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efba9ba4f15bde78/Desktop/Analytics Using Excel/"/>
    </mc:Choice>
  </mc:AlternateContent>
  <xr:revisionPtr revIDLastSave="160" documentId="11_A2EA8422551A4DE5866507DAC5A0DADF696CC1F0" xr6:coauthVersionLast="47" xr6:coauthVersionMax="47" xr10:uidLastSave="{A0FA1475-A2D5-4E4B-A236-B781BE736138}"/>
  <bookViews>
    <workbookView xWindow="-108" yWindow="-108" windowWidth="23256" windowHeight="13176" firstSheet="3" activeTab="6" xr2:uid="{00000000-000D-0000-FFFF-FFFF00000000}"/>
  </bookViews>
  <sheets>
    <sheet name="DATASET" sheetId="1" r:id="rId1"/>
    <sheet name="SALES TABLE" sheetId="2" r:id="rId2"/>
    <sheet name="QUICK STAT" sheetId="3" r:id="rId3"/>
    <sheet name="CONDITIONAL FORMATING" sheetId="4" r:id="rId4"/>
    <sheet name="PIVOT" sheetId="5" r:id="rId5"/>
    <sheet name="Cookie Sales" sheetId="7" r:id="rId6"/>
    <sheet name="Sheet7" sheetId="8" r:id="rId7"/>
  </sheets>
  <definedNames>
    <definedName name="_xlnm._FilterDatabase" localSheetId="3" hidden="1">'CONDITIONAL FORMATING'!$I$4:$I$304</definedName>
    <definedName name="_xlchart.v1.0" hidden="1">'Cookie Sales'!$A$2:$K$701</definedName>
    <definedName name="_xlchart.v1.1" hidden="1">'Cookie Sales'!$L$1</definedName>
    <definedName name="_xlchart.v1.2" hidden="1">'Cookie Sales'!$L$2:$L$701</definedName>
    <definedName name="_xlchart.v1.3" hidden="1">'Cookie Sales'!$A$2:$K$701</definedName>
    <definedName name="_xlchart.v1.4" hidden="1">'Cookie Sales'!$L$1</definedName>
    <definedName name="_xlchart.v1.5" hidden="1">'Cookie Sales'!$L$2:$L$701</definedName>
    <definedName name="_xlchart.v1.6" hidden="1">'Cookie Sales'!$A$2:$K$701</definedName>
    <definedName name="_xlchart.v1.7" hidden="1">'Cookie Sales'!$L$1</definedName>
    <definedName name="_xlchart.v1.8" hidden="1">'Cookie Sales'!$L$2:$L$701</definedName>
    <definedName name="ExternalData_1" localSheetId="5" hidden="1">'Cookie Sales'!$A$1:$L$701</definedName>
    <definedName name="Slicer_Sales_Person">#N/A</definedName>
  </definedNames>
  <calcPr calcId="191029"/>
  <pivotCaches>
    <pivotCache cacheId="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3" l="1"/>
  <c r="I14" i="3" s="1"/>
  <c r="H12" i="3"/>
  <c r="H14" i="3" s="1"/>
  <c r="I10" i="3"/>
  <c r="H10" i="3"/>
  <c r="I8" i="3"/>
  <c r="H8" i="3"/>
  <c r="I6" i="3"/>
  <c r="H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0798A5-2D9F-40C5-AD54-877095116769}" keepAlive="1" name="Query - Cookie Sales" description="Connection to the 'Cookie Sales' query in the workbook." type="5" refreshedVersion="8" background="1" saveData="1">
    <dbPr connection="Provider=Microsoft.Mashup.OleDb.1;Data Source=$Workbook$;Location=&quot;Cookie Sales&quot;;Extended Properties=&quot;&quot;" command="SELECT * FROM [Cookie Sales]"/>
  </connection>
</connections>
</file>

<file path=xl/sharedStrings.xml><?xml version="1.0" encoding="utf-8"?>
<sst xmlns="http://schemas.openxmlformats.org/spreadsheetml/2006/main" count="4940" uniqueCount="100">
  <si>
    <t>Sales Person</t>
  </si>
  <si>
    <t>Geography</t>
  </si>
  <si>
    <t>Product</t>
  </si>
  <si>
    <t>Amount</t>
  </si>
  <si>
    <t>Units</t>
  </si>
  <si>
    <t>Questions</t>
  </si>
  <si>
    <t>Cost per unit</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</si>
  <si>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</si>
  <si>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</si>
  <si>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</si>
  <si>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</si>
  <si>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</si>
  <si>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</si>
  <si>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</si>
  <si>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</si>
  <si>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</si>
  <si>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</si>
  <si>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</si>
  <si>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</si>
  <si>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</si>
  <si>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</si>
  <si>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</si>
  <si>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</si>
  <si>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</si>
  <si>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</si>
  <si>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</si>
  <si>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</si>
  <si>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</si>
  <si>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</si>
  <si>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</si>
  <si>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</si>
  <si>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</si>
  <si>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</si>
  <si>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</si>
  <si>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</si>
  <si>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</si>
  <si>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</si>
  <si>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Profits by product (using products table) - See column Y</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</si>
  <si>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</si>
  <si>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</si>
  <si>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</si>
  <si>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</si>
  <si>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</si>
  <si>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</si>
  <si>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</si>
  <si>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</si>
  <si>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</si>
  <si>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</si>
  <si>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</si>
  <si>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</si>
  <si>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</si>
  <si>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</si>
  <si>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</si>
  <si>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</si>
  <si>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</si>
  <si>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QUICK STATISTICS</t>
  </si>
  <si>
    <t>MEAN</t>
  </si>
  <si>
    <t>MEDIAN</t>
  </si>
  <si>
    <t>MIN</t>
  </si>
  <si>
    <t>MAX</t>
  </si>
  <si>
    <t>RANGE</t>
  </si>
  <si>
    <t>AMOUNT</t>
  </si>
  <si>
    <t>UNITS</t>
  </si>
  <si>
    <t>CONDITIONAL FORMATTING</t>
  </si>
  <si>
    <t>Row Labels</t>
  </si>
  <si>
    <t>Grand Total</t>
  </si>
  <si>
    <t>Sum of Units</t>
  </si>
  <si>
    <t>Country</t>
  </si>
  <si>
    <t>Units Sold</t>
  </si>
  <si>
    <t>Revenue per cookie</t>
  </si>
  <si>
    <t>Cost per cookie</t>
  </si>
  <si>
    <t>Revenue</t>
  </si>
  <si>
    <t>Cost</t>
  </si>
  <si>
    <t>Profit</t>
  </si>
  <si>
    <t>Date</t>
  </si>
  <si>
    <t>Month Number</t>
  </si>
  <si>
    <t>Month Name</t>
  </si>
  <si>
    <t>Year</t>
  </si>
  <si>
    <t>Chocolate Chip</t>
  </si>
  <si>
    <t>February</t>
  </si>
  <si>
    <t>Mexico</t>
  </si>
  <si>
    <t>June</t>
  </si>
  <si>
    <t>Germany</t>
  </si>
  <si>
    <t>July</t>
  </si>
  <si>
    <t>August</t>
  </si>
  <si>
    <t>France</t>
  </si>
  <si>
    <t>September</t>
  </si>
  <si>
    <t>United States</t>
  </si>
  <si>
    <t>October</t>
  </si>
  <si>
    <t>November</t>
  </si>
  <si>
    <t>December</t>
  </si>
  <si>
    <t>January</t>
  </si>
  <si>
    <t>May</t>
  </si>
  <si>
    <t>April</t>
  </si>
  <si>
    <t>March</t>
  </si>
  <si>
    <t>Fortune Cookie</t>
  </si>
  <si>
    <t>Oatmeal Raisin</t>
  </si>
  <si>
    <t>Snickerdoodle</t>
  </si>
  <si>
    <t>Sugar</t>
  </si>
  <si>
    <t>White Chocolate Macadamia Nut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</si>
</sst>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Red]\(&quot;$&quot;#,##0\)"/>
    <numFmt numFmtId="165" formatCode="&quot;$&quot;#,##0.00_);[Red]\(&quot;$&quot;#,##0.00\)"/>
  </numFmts>
  <fonts count="9" x14ac:knownFonts="1">
    <font>
      <sz val="11"/>
      <color theme="1"/>
      <name val="Calibri"/>
      <scheme val="minor"/>
    </font>
    <font>
      <b/>
      <sz val="11"/>
      <color theme="1"/>
      <name val="Calibri"/>
      <family val="2"/>
    </font>
    <font>
      <sz val="11"/>
      <color theme="1"/>
      <name val="Calibri"/>
      <family val="2"/>
    </font>
    <font>
      <sz val="11"/>
      <color theme="1"/>
      <name val="Calibri"/>
      <family val="2"/>
      <scheme val="minor"/>
    </font>
    <font>
      <b/>
      <sz val="22"/>
      <color theme="1"/>
      <name val="Times New Roman"/>
      <family val="1"/>
    </font>
    <font>
      <sz val="11"/>
      <color theme="9" tint="-0.249977111117893"/>
      <name val="Times New Roman"/>
      <family val="1"/>
    </font>
    <font>
      <sz val="11"/>
      <color theme="1"/>
      <name val="Times New Roman"/>
      <family val="1"/>
    </font>
    <font>
      <b/>
      <sz val="11"/>
      <color theme="1"/>
      <name val="Times New Roman"/>
      <family val="1"/>
    </font>
    <font>
      <sz val="20"/>
      <color theme="1"/>
      <name val="Times New Roman"/>
      <family val="1"/>
    </font>
  </fonts>
  <fills count="6">
    <fill>
      <patternFill patternType="none"/>
    </fill>
    <fill>
      <patternFill patternType="gray125"/>
    </fill>
    <fill>
      <patternFill patternType="solid">
        <fgColor rgb="FFE7E6E6"/>
        <bgColor rgb="FFE7E6E6"/>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s>
  <borders count="10">
    <border>
      <left/>
      <right/>
      <top/>
      <bottom/>
      <diagonal/>
    </border>
    <border>
      <left/>
      <right/>
      <top/>
      <bottom/>
      <diagonal/>
    </border>
    <border>
      <left/>
      <right/>
      <top style="dotted">
        <color rgb="FFBFBFBF"/>
      </top>
      <bottom style="dotted">
        <color rgb="FFBFBFBF"/>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s>
  <cellStyleXfs count="1">
    <xf numFmtId="0" fontId="0" fillId="0" borderId="0"/>
  </cellStyleXfs>
  <cellXfs count="37">
    <xf numFmtId="0" fontId="0" fillId="0" borderId="0" xfId="0"/>
    <xf numFmtId="0" fontId="6" fillId="0" borderId="0" xfId="0" applyFont="1"/>
    <xf numFmtId="0" fontId="1"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164" fontId="2" fillId="0" borderId="0" xfId="0" applyNumberFormat="1" applyFont="1" applyAlignment="1">
      <alignment horizontal="center" vertical="center"/>
    </xf>
    <xf numFmtId="3" fontId="2" fillId="0" borderId="0" xfId="0" applyNumberFormat="1" applyFont="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4" fillId="3" borderId="3" xfId="0" applyFont="1" applyFill="1" applyBorder="1" applyAlignment="1">
      <alignment horizontal="center" vertical="center"/>
    </xf>
    <xf numFmtId="0" fontId="5" fillId="3" borderId="3" xfId="0" applyFont="1" applyFill="1" applyBorder="1" applyAlignment="1">
      <alignment horizontal="center" vertical="center"/>
    </xf>
    <xf numFmtId="0" fontId="7" fillId="0" borderId="0" xfId="0" applyFont="1" applyAlignment="1">
      <alignment horizontal="center" vertical="center"/>
    </xf>
    <xf numFmtId="0" fontId="7" fillId="2" borderId="1" xfId="0" applyFont="1" applyFill="1" applyBorder="1" applyAlignment="1">
      <alignment horizontal="center" vertical="center"/>
    </xf>
    <xf numFmtId="0" fontId="6" fillId="2" borderId="1" xfId="0" applyFont="1" applyFill="1" applyBorder="1" applyAlignment="1">
      <alignment horizontal="center" vertical="center"/>
    </xf>
    <xf numFmtId="164" fontId="6" fillId="0" borderId="0" xfId="0" applyNumberFormat="1" applyFont="1" applyAlignment="1">
      <alignment horizontal="center" vertical="center"/>
    </xf>
    <xf numFmtId="3" fontId="6" fillId="0" borderId="0" xfId="0" applyNumberFormat="1" applyFont="1" applyAlignment="1">
      <alignment horizontal="center" vertical="center"/>
    </xf>
    <xf numFmtId="0" fontId="7" fillId="0" borderId="2" xfId="0" applyFont="1" applyBorder="1" applyAlignment="1">
      <alignment horizontal="center" vertical="center"/>
    </xf>
    <xf numFmtId="0" fontId="6" fillId="0" borderId="2" xfId="0" applyFont="1" applyBorder="1" applyAlignment="1">
      <alignment horizontal="center" vertical="center"/>
    </xf>
    <xf numFmtId="165" fontId="6" fillId="0" borderId="0" xfId="0" applyNumberFormat="1" applyFont="1" applyAlignment="1">
      <alignment horizontal="center" vertical="center"/>
    </xf>
    <xf numFmtId="164" fontId="6" fillId="0" borderId="3" xfId="0" applyNumberFormat="1" applyFont="1" applyBorder="1" applyAlignment="1">
      <alignment horizontal="center" vertical="center"/>
    </xf>
    <xf numFmtId="3" fontId="6" fillId="0" borderId="3" xfId="0" applyNumberFormat="1" applyFont="1" applyBorder="1" applyAlignment="1">
      <alignment horizontal="center" vertical="center"/>
    </xf>
    <xf numFmtId="0" fontId="8" fillId="3" borderId="3" xfId="0" applyFont="1" applyFill="1" applyBorder="1" applyAlignment="1">
      <alignment horizontal="center"/>
    </xf>
    <xf numFmtId="0" fontId="6" fillId="3" borderId="3" xfId="0" applyFont="1" applyFill="1" applyBorder="1" applyAlignment="1">
      <alignment horizontal="center"/>
    </xf>
    <xf numFmtId="0" fontId="7" fillId="4" borderId="3" xfId="0" applyFont="1" applyFill="1" applyBorder="1" applyAlignment="1">
      <alignment horizontal="center" vertical="center"/>
    </xf>
    <xf numFmtId="0" fontId="0" fillId="0" borderId="4" xfId="0" pivotButton="1" applyBorder="1"/>
    <xf numFmtId="0" fontId="0" fillId="0" borderId="6" xfId="0" applyBorder="1"/>
    <xf numFmtId="0" fontId="0" fillId="0" borderId="4" xfId="0" applyBorder="1" applyAlignment="1">
      <alignment horizontal="left"/>
    </xf>
    <xf numFmtId="3" fontId="0" fillId="0" borderId="6" xfId="0" applyNumberFormat="1" applyBorder="1"/>
    <xf numFmtId="0" fontId="0" fillId="0" borderId="5" xfId="0" applyBorder="1" applyAlignment="1">
      <alignment horizontal="left"/>
    </xf>
    <xf numFmtId="3" fontId="0" fillId="0" borderId="7" xfId="0" applyNumberFormat="1" applyBorder="1"/>
    <xf numFmtId="0" fontId="0" fillId="0" borderId="9" xfId="0" applyBorder="1" applyAlignment="1">
      <alignment horizontal="left"/>
    </xf>
    <xf numFmtId="3" fontId="0" fillId="0" borderId="8" xfId="0" applyNumberFormat="1" applyBorder="1"/>
    <xf numFmtId="0" fontId="0" fillId="0" borderId="5" xfId="0" applyBorder="1" applyAlignment="1">
      <alignment horizontal="left" indent="1"/>
    </xf>
    <xf numFmtId="0" fontId="0" fillId="0" borderId="0" xfId="0" applyNumberFormat="1"/>
    <xf numFmtId="14" fontId="0" fillId="0" borderId="0" xfId="0" applyNumberFormat="1"/>
  </cellXfs>
  <cellStyles count="1">
    <cellStyle name="Normal" xfId="0" builtinId="0"/>
  </cellStyles>
  <dxfs count="20">
    <dxf>
      <numFmt numFmtId="0" formatCode="General"/>
    </dxf>
    <dxf>
      <numFmt numFmtId="19" formatCode="dd/mm/yyyy"/>
    </dxf>
    <dxf>
      <numFmt numFmtId="0" formatCode="General"/>
    </dxf>
    <dxf>
      <numFmt numFmtId="0" formatCode="General"/>
    </dxf>
    <dxf>
      <font>
        <color rgb="FF9C0006"/>
      </font>
    </dxf>
    <dxf>
      <font>
        <strike val="0"/>
        <outline val="0"/>
        <shadow val="0"/>
        <u val="none"/>
        <vertAlign val="baseline"/>
        <sz val="11"/>
        <color theme="1"/>
        <name val="Times New Roman"/>
        <family val="1"/>
        <scheme val="none"/>
      </font>
      <alignment horizontal="center" vertical="center" textRotation="0" wrapText="0" indent="0" justifyLastLine="0" shrinkToFit="0" readingOrder="0"/>
    </dxf>
    <dxf>
      <font>
        <strike val="0"/>
        <outline val="0"/>
        <shadow val="0"/>
        <u val="none"/>
        <vertAlign val="baseline"/>
        <sz val="11"/>
        <color theme="1"/>
        <name val="Times New Roman"/>
        <family val="1"/>
        <scheme val="none"/>
      </font>
      <alignment horizontal="center" vertical="center" textRotation="0" wrapText="0" indent="0" justifyLastLine="0" shrinkToFit="0" readingOrder="0"/>
    </dxf>
    <dxf>
      <font>
        <strike val="0"/>
        <outline val="0"/>
        <shadow val="0"/>
        <u val="none"/>
        <vertAlign val="baseline"/>
        <sz val="11"/>
        <color theme="1"/>
        <name val="Times New Roman"/>
        <family val="1"/>
        <scheme val="none"/>
      </font>
      <alignment horizontal="center" vertical="center" textRotation="0" wrapText="0" indent="0" justifyLastLine="0" shrinkToFit="0" readingOrder="0"/>
    </dxf>
    <dxf>
      <font>
        <strike val="0"/>
        <outline val="0"/>
        <shadow val="0"/>
        <u val="none"/>
        <vertAlign val="baseline"/>
        <sz val="11"/>
        <color theme="1"/>
        <name val="Times New Roman"/>
        <family val="1"/>
        <scheme val="none"/>
      </font>
      <alignment horizontal="center" vertical="center" textRotation="0" wrapText="0" indent="0" justifyLastLine="0" shrinkToFit="0" readingOrder="0"/>
    </dxf>
    <dxf>
      <font>
        <strike val="0"/>
        <outline val="0"/>
        <shadow val="0"/>
        <u val="none"/>
        <vertAlign val="baseline"/>
        <sz val="11"/>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'Cookie Sales'!$L$1</c:f>
              <c:strCache>
                <c:ptCount val="1"/>
                <c:pt idx="0">
                  <c:v>Year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978-4622-9498-EC9CF9C2667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78-4622-9498-EC9CF9C2667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978-4622-9498-EC9CF9C2667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978-4622-9498-EC9CF9C2667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978-4622-9498-EC9CF9C2667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978-4622-9498-EC9CF9C2667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978-4622-9498-EC9CF9C2667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978-4622-9498-EC9CF9C2667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978-4622-9498-EC9CF9C2667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978-4622-9498-EC9CF9C2667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978-4622-9498-EC9CF9C26678}"/>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978-4622-9498-EC9CF9C26678}"/>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978-4622-9498-EC9CF9C26678}"/>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978-4622-9498-EC9CF9C26678}"/>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978-4622-9498-EC9CF9C26678}"/>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4978-4622-9498-EC9CF9C26678}"/>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4978-4622-9498-EC9CF9C26678}"/>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4978-4622-9498-EC9CF9C26678}"/>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4978-4622-9498-EC9CF9C26678}"/>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4978-4622-9498-EC9CF9C26678}"/>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4978-4622-9498-EC9CF9C26678}"/>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4978-4622-9498-EC9CF9C26678}"/>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4978-4622-9498-EC9CF9C26678}"/>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4978-4622-9498-EC9CF9C26678}"/>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4978-4622-9498-EC9CF9C26678}"/>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4978-4622-9498-EC9CF9C26678}"/>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4978-4622-9498-EC9CF9C26678}"/>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4978-4622-9498-EC9CF9C26678}"/>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4978-4622-9498-EC9CF9C26678}"/>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4978-4622-9498-EC9CF9C26678}"/>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4978-4622-9498-EC9CF9C26678}"/>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4978-4622-9498-EC9CF9C26678}"/>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4978-4622-9498-EC9CF9C26678}"/>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4978-4622-9498-EC9CF9C26678}"/>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4978-4622-9498-EC9CF9C26678}"/>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4978-4622-9498-EC9CF9C26678}"/>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4978-4622-9498-EC9CF9C26678}"/>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4978-4622-9498-EC9CF9C26678}"/>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4978-4622-9498-EC9CF9C26678}"/>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4978-4622-9498-EC9CF9C26678}"/>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4978-4622-9498-EC9CF9C26678}"/>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4978-4622-9498-EC9CF9C26678}"/>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4978-4622-9498-EC9CF9C26678}"/>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4978-4622-9498-EC9CF9C26678}"/>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4978-4622-9498-EC9CF9C26678}"/>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4978-4622-9498-EC9CF9C26678}"/>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4978-4622-9498-EC9CF9C26678}"/>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4978-4622-9498-EC9CF9C26678}"/>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4978-4622-9498-EC9CF9C26678}"/>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4978-4622-9498-EC9CF9C26678}"/>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4978-4622-9498-EC9CF9C26678}"/>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4978-4622-9498-EC9CF9C26678}"/>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4978-4622-9498-EC9CF9C26678}"/>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4978-4622-9498-EC9CF9C26678}"/>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4978-4622-9498-EC9CF9C26678}"/>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4978-4622-9498-EC9CF9C26678}"/>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4978-4622-9498-EC9CF9C26678}"/>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4978-4622-9498-EC9CF9C26678}"/>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4978-4622-9498-EC9CF9C26678}"/>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4978-4622-9498-EC9CF9C26678}"/>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4978-4622-9498-EC9CF9C26678}"/>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4978-4622-9498-EC9CF9C26678}"/>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4978-4622-9498-EC9CF9C26678}"/>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4978-4622-9498-EC9CF9C26678}"/>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4978-4622-9498-EC9CF9C26678}"/>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4978-4622-9498-EC9CF9C26678}"/>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4978-4622-9498-EC9CF9C26678}"/>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4978-4622-9498-EC9CF9C26678}"/>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4978-4622-9498-EC9CF9C26678}"/>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4978-4622-9498-EC9CF9C26678}"/>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4978-4622-9498-EC9CF9C26678}"/>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4978-4622-9498-EC9CF9C26678}"/>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4978-4622-9498-EC9CF9C26678}"/>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4978-4622-9498-EC9CF9C26678}"/>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4978-4622-9498-EC9CF9C26678}"/>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4978-4622-9498-EC9CF9C26678}"/>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4978-4622-9498-EC9CF9C26678}"/>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4978-4622-9498-EC9CF9C26678}"/>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4978-4622-9498-EC9CF9C26678}"/>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4978-4622-9498-EC9CF9C26678}"/>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4978-4622-9498-EC9CF9C26678}"/>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4978-4622-9498-EC9CF9C26678}"/>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4978-4622-9498-EC9CF9C26678}"/>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4978-4622-9498-EC9CF9C26678}"/>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4978-4622-9498-EC9CF9C26678}"/>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4978-4622-9498-EC9CF9C26678}"/>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4978-4622-9498-EC9CF9C26678}"/>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4978-4622-9498-EC9CF9C26678}"/>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4978-4622-9498-EC9CF9C26678}"/>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4978-4622-9498-EC9CF9C26678}"/>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4978-4622-9498-EC9CF9C26678}"/>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4978-4622-9498-EC9CF9C26678}"/>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4978-4622-9498-EC9CF9C26678}"/>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4978-4622-9498-EC9CF9C26678}"/>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4978-4622-9498-EC9CF9C26678}"/>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4978-4622-9498-EC9CF9C26678}"/>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4978-4622-9498-EC9CF9C26678}"/>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4978-4622-9498-EC9CF9C26678}"/>
              </c:ext>
            </c:extLst>
          </c:dPt>
          <c:dPt>
            <c:idx val="9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4978-4622-9498-EC9CF9C26678}"/>
              </c:ext>
            </c:extLst>
          </c:dPt>
          <c:dPt>
            <c:idx val="9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4978-4622-9498-EC9CF9C26678}"/>
              </c:ext>
            </c:extLst>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4978-4622-9498-EC9CF9C26678}"/>
              </c:ext>
            </c:extLst>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4978-4622-9498-EC9CF9C26678}"/>
              </c:ext>
            </c:extLst>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D-4978-4622-9498-EC9CF9C26678}"/>
              </c:ext>
            </c:extLst>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F-4978-4622-9498-EC9CF9C26678}"/>
              </c:ext>
            </c:extLst>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1-4978-4622-9498-EC9CF9C26678}"/>
              </c:ext>
            </c:extLst>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3-4978-4622-9498-EC9CF9C26678}"/>
              </c:ext>
            </c:extLst>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5-4978-4622-9498-EC9CF9C26678}"/>
              </c:ext>
            </c:extLst>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7-4978-4622-9498-EC9CF9C26678}"/>
              </c:ext>
            </c:extLst>
          </c:dPt>
          <c:dPt>
            <c:idx val="10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9-4978-4622-9498-EC9CF9C26678}"/>
              </c:ext>
            </c:extLst>
          </c:dPt>
          <c:dPt>
            <c:idx val="10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B-4978-4622-9498-EC9CF9C26678}"/>
              </c:ext>
            </c:extLst>
          </c:dPt>
          <c:dPt>
            <c:idx val="11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D-4978-4622-9498-EC9CF9C26678}"/>
              </c:ext>
            </c:extLst>
          </c:dPt>
          <c:dPt>
            <c:idx val="11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F-4978-4622-9498-EC9CF9C26678}"/>
              </c:ext>
            </c:extLst>
          </c:dPt>
          <c:dPt>
            <c:idx val="11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1-4978-4622-9498-EC9CF9C26678}"/>
              </c:ext>
            </c:extLst>
          </c:dPt>
          <c:dPt>
            <c:idx val="11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3-4978-4622-9498-EC9CF9C26678}"/>
              </c:ext>
            </c:extLst>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5-4978-4622-9498-EC9CF9C26678}"/>
              </c:ext>
            </c:extLst>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7-4978-4622-9498-EC9CF9C26678}"/>
              </c:ext>
            </c:extLst>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9-4978-4622-9498-EC9CF9C26678}"/>
              </c:ext>
            </c:extLst>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B-4978-4622-9498-EC9CF9C26678}"/>
              </c:ext>
            </c:extLst>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D-4978-4622-9498-EC9CF9C26678}"/>
              </c:ext>
            </c:extLst>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F-4978-4622-9498-EC9CF9C26678}"/>
              </c:ext>
            </c:extLst>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1-4978-4622-9498-EC9CF9C26678}"/>
              </c:ext>
            </c:extLst>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3-4978-4622-9498-EC9CF9C26678}"/>
              </c:ext>
            </c:extLst>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5-4978-4622-9498-EC9CF9C26678}"/>
              </c:ext>
            </c:extLst>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7-4978-4622-9498-EC9CF9C26678}"/>
              </c:ext>
            </c:extLst>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9-4978-4622-9498-EC9CF9C26678}"/>
              </c:ext>
            </c:extLst>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B-4978-4622-9498-EC9CF9C26678}"/>
              </c:ext>
            </c:extLst>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D-4978-4622-9498-EC9CF9C26678}"/>
              </c:ext>
            </c:extLst>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F-4978-4622-9498-EC9CF9C26678}"/>
              </c:ext>
            </c:extLst>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1-4978-4622-9498-EC9CF9C26678}"/>
              </c:ext>
            </c:extLst>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3-4978-4622-9498-EC9CF9C26678}"/>
              </c:ext>
            </c:extLst>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5-4978-4622-9498-EC9CF9C26678}"/>
              </c:ext>
            </c:extLst>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7-4978-4622-9498-EC9CF9C26678}"/>
              </c:ext>
            </c:extLst>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9-4978-4622-9498-EC9CF9C26678}"/>
              </c:ext>
            </c:extLst>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B-4978-4622-9498-EC9CF9C26678}"/>
              </c:ext>
            </c:extLst>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D-4978-4622-9498-EC9CF9C26678}"/>
              </c:ext>
            </c:extLst>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F-4978-4622-9498-EC9CF9C26678}"/>
              </c:ext>
            </c:extLst>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1-4978-4622-9498-EC9CF9C26678}"/>
              </c:ext>
            </c:extLst>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3-4978-4622-9498-EC9CF9C26678}"/>
              </c:ext>
            </c:extLst>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5-4978-4622-9498-EC9CF9C26678}"/>
              </c:ext>
            </c:extLst>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7-4978-4622-9498-EC9CF9C26678}"/>
              </c:ext>
            </c:extLst>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9-4978-4622-9498-EC9CF9C26678}"/>
              </c:ext>
            </c:extLst>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B-4978-4622-9498-EC9CF9C26678}"/>
              </c:ext>
            </c:extLst>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D-4978-4622-9498-EC9CF9C26678}"/>
              </c:ext>
            </c:extLst>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F-4978-4622-9498-EC9CF9C26678}"/>
              </c:ext>
            </c:extLst>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1-4978-4622-9498-EC9CF9C26678}"/>
              </c:ext>
            </c:extLst>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3-4978-4622-9498-EC9CF9C26678}"/>
              </c:ext>
            </c:extLst>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5-4978-4622-9498-EC9CF9C26678}"/>
              </c:ext>
            </c:extLst>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7-4978-4622-9498-EC9CF9C26678}"/>
              </c:ext>
            </c:extLst>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9-4978-4622-9498-EC9CF9C26678}"/>
              </c:ext>
            </c:extLst>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B-4978-4622-9498-EC9CF9C26678}"/>
              </c:ext>
            </c:extLst>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D-4978-4622-9498-EC9CF9C26678}"/>
              </c:ext>
            </c:extLst>
          </c:dPt>
          <c:dPt>
            <c:idx val="15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F-4978-4622-9498-EC9CF9C26678}"/>
              </c:ext>
            </c:extLst>
          </c:dPt>
          <c:dPt>
            <c:idx val="15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1-4978-4622-9498-EC9CF9C26678}"/>
              </c:ext>
            </c:extLst>
          </c:dPt>
          <c:dPt>
            <c:idx val="15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3-4978-4622-9498-EC9CF9C26678}"/>
              </c:ext>
            </c:extLst>
          </c:dPt>
          <c:dPt>
            <c:idx val="15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5-4978-4622-9498-EC9CF9C26678}"/>
              </c:ext>
            </c:extLst>
          </c:dPt>
          <c:dPt>
            <c:idx val="15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7-4978-4622-9498-EC9CF9C26678}"/>
              </c:ext>
            </c:extLst>
          </c:dPt>
          <c:dPt>
            <c:idx val="15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9-4978-4622-9498-EC9CF9C26678}"/>
              </c:ext>
            </c:extLst>
          </c:dPt>
          <c:dPt>
            <c:idx val="15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B-4978-4622-9498-EC9CF9C26678}"/>
              </c:ext>
            </c:extLst>
          </c:dPt>
          <c:dPt>
            <c:idx val="15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D-4978-4622-9498-EC9CF9C26678}"/>
              </c:ext>
            </c:extLst>
          </c:dPt>
          <c:dPt>
            <c:idx val="15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F-4978-4622-9498-EC9CF9C26678}"/>
              </c:ext>
            </c:extLst>
          </c:dPt>
          <c:dPt>
            <c:idx val="160"/>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1-4978-4622-9498-EC9CF9C26678}"/>
              </c:ext>
            </c:extLst>
          </c:dPt>
          <c:dPt>
            <c:idx val="161"/>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3-4978-4622-9498-EC9CF9C26678}"/>
              </c:ext>
            </c:extLst>
          </c:dPt>
          <c:dPt>
            <c:idx val="16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5-4978-4622-9498-EC9CF9C26678}"/>
              </c:ext>
            </c:extLst>
          </c:dPt>
          <c:dPt>
            <c:idx val="16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7-4978-4622-9498-EC9CF9C26678}"/>
              </c:ext>
            </c:extLst>
          </c:dPt>
          <c:dPt>
            <c:idx val="164"/>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9-4978-4622-9498-EC9CF9C26678}"/>
              </c:ext>
            </c:extLst>
          </c:dPt>
          <c:dPt>
            <c:idx val="16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B-4978-4622-9498-EC9CF9C26678}"/>
              </c:ext>
            </c:extLst>
          </c:dPt>
          <c:dPt>
            <c:idx val="166"/>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D-4978-4622-9498-EC9CF9C26678}"/>
              </c:ext>
            </c:extLst>
          </c:dPt>
          <c:dPt>
            <c:idx val="167"/>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F-4978-4622-9498-EC9CF9C26678}"/>
              </c:ext>
            </c:extLst>
          </c:dPt>
          <c:dPt>
            <c:idx val="168"/>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1-4978-4622-9498-EC9CF9C26678}"/>
              </c:ext>
            </c:extLst>
          </c:dPt>
          <c:dPt>
            <c:idx val="169"/>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3-4978-4622-9498-EC9CF9C26678}"/>
              </c:ext>
            </c:extLst>
          </c:dPt>
          <c:dPt>
            <c:idx val="170"/>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5-4978-4622-9498-EC9CF9C26678}"/>
              </c:ext>
            </c:extLst>
          </c:dPt>
          <c:dPt>
            <c:idx val="171"/>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7-4978-4622-9498-EC9CF9C26678}"/>
              </c:ext>
            </c:extLst>
          </c:dPt>
          <c:dPt>
            <c:idx val="172"/>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9-4978-4622-9498-EC9CF9C26678}"/>
              </c:ext>
            </c:extLst>
          </c:dPt>
          <c:dPt>
            <c:idx val="17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B-4978-4622-9498-EC9CF9C26678}"/>
              </c:ext>
            </c:extLst>
          </c:dPt>
          <c:dPt>
            <c:idx val="174"/>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D-4978-4622-9498-EC9CF9C26678}"/>
              </c:ext>
            </c:extLst>
          </c:dPt>
          <c:dPt>
            <c:idx val="175"/>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F-4978-4622-9498-EC9CF9C26678}"/>
              </c:ext>
            </c:extLst>
          </c:dPt>
          <c:dPt>
            <c:idx val="176"/>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1-4978-4622-9498-EC9CF9C26678}"/>
              </c:ext>
            </c:extLst>
          </c:dPt>
          <c:dPt>
            <c:idx val="17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3-4978-4622-9498-EC9CF9C26678}"/>
              </c:ext>
            </c:extLst>
          </c:dPt>
          <c:dPt>
            <c:idx val="178"/>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5-4978-4622-9498-EC9CF9C26678}"/>
              </c:ext>
            </c:extLst>
          </c:dPt>
          <c:dPt>
            <c:idx val="179"/>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7-4978-4622-9498-EC9CF9C26678}"/>
              </c:ext>
            </c:extLst>
          </c:dPt>
          <c:dPt>
            <c:idx val="180"/>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9-4978-4622-9498-EC9CF9C26678}"/>
              </c:ext>
            </c:extLst>
          </c:dPt>
          <c:dPt>
            <c:idx val="181"/>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B-4978-4622-9498-EC9CF9C26678}"/>
              </c:ext>
            </c:extLst>
          </c:dPt>
          <c:dPt>
            <c:idx val="182"/>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D-4978-4622-9498-EC9CF9C26678}"/>
              </c:ext>
            </c:extLst>
          </c:dPt>
          <c:dPt>
            <c:idx val="183"/>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F-4978-4622-9498-EC9CF9C26678}"/>
              </c:ext>
            </c:extLst>
          </c:dPt>
          <c:dPt>
            <c:idx val="184"/>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1-4978-4622-9498-EC9CF9C26678}"/>
              </c:ext>
            </c:extLst>
          </c:dPt>
          <c:dPt>
            <c:idx val="185"/>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3-4978-4622-9498-EC9CF9C26678}"/>
              </c:ext>
            </c:extLst>
          </c:dPt>
          <c:dPt>
            <c:idx val="186"/>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5-4978-4622-9498-EC9CF9C26678}"/>
              </c:ext>
            </c:extLst>
          </c:dPt>
          <c:dPt>
            <c:idx val="187"/>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7-4978-4622-9498-EC9CF9C26678}"/>
              </c:ext>
            </c:extLst>
          </c:dPt>
          <c:dPt>
            <c:idx val="188"/>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9-4978-4622-9498-EC9CF9C26678}"/>
              </c:ext>
            </c:extLst>
          </c:dPt>
          <c:dPt>
            <c:idx val="189"/>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B-4978-4622-9498-EC9CF9C26678}"/>
              </c:ext>
            </c:extLst>
          </c:dPt>
          <c:dPt>
            <c:idx val="190"/>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D-4978-4622-9498-EC9CF9C26678}"/>
              </c:ext>
            </c:extLst>
          </c:dPt>
          <c:dPt>
            <c:idx val="191"/>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F-4978-4622-9498-EC9CF9C26678}"/>
              </c:ext>
            </c:extLst>
          </c:dPt>
          <c:dPt>
            <c:idx val="192"/>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1-4978-4622-9498-EC9CF9C26678}"/>
              </c:ext>
            </c:extLst>
          </c:dPt>
          <c:dPt>
            <c:idx val="193"/>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3-4978-4622-9498-EC9CF9C26678}"/>
              </c:ext>
            </c:extLst>
          </c:dPt>
          <c:dPt>
            <c:idx val="194"/>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5-4978-4622-9498-EC9CF9C26678}"/>
              </c:ext>
            </c:extLst>
          </c:dPt>
          <c:dPt>
            <c:idx val="195"/>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7-4978-4622-9498-EC9CF9C26678}"/>
              </c:ext>
            </c:extLst>
          </c:dPt>
          <c:dPt>
            <c:idx val="196"/>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9-4978-4622-9498-EC9CF9C26678}"/>
              </c:ext>
            </c:extLst>
          </c:dPt>
          <c:dPt>
            <c:idx val="197"/>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B-4978-4622-9498-EC9CF9C26678}"/>
              </c:ext>
            </c:extLst>
          </c:dPt>
          <c:dPt>
            <c:idx val="198"/>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D-4978-4622-9498-EC9CF9C26678}"/>
              </c:ext>
            </c:extLst>
          </c:dPt>
          <c:dPt>
            <c:idx val="199"/>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F-4978-4622-9498-EC9CF9C26678}"/>
              </c:ext>
            </c:extLst>
          </c:dPt>
          <c:dPt>
            <c:idx val="200"/>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1-4978-4622-9498-EC9CF9C26678}"/>
              </c:ext>
            </c:extLst>
          </c:dPt>
          <c:dPt>
            <c:idx val="201"/>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3-4978-4622-9498-EC9CF9C26678}"/>
              </c:ext>
            </c:extLst>
          </c:dPt>
          <c:dPt>
            <c:idx val="202"/>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5-4978-4622-9498-EC9CF9C26678}"/>
              </c:ext>
            </c:extLst>
          </c:dPt>
          <c:dPt>
            <c:idx val="203"/>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7-4978-4622-9498-EC9CF9C26678}"/>
              </c:ext>
            </c:extLst>
          </c:dPt>
          <c:dPt>
            <c:idx val="204"/>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9-4978-4622-9498-EC9CF9C26678}"/>
              </c:ext>
            </c:extLst>
          </c:dPt>
          <c:dPt>
            <c:idx val="205"/>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B-4978-4622-9498-EC9CF9C26678}"/>
              </c:ext>
            </c:extLst>
          </c:dPt>
          <c:dPt>
            <c:idx val="206"/>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D-4978-4622-9498-EC9CF9C26678}"/>
              </c:ext>
            </c:extLst>
          </c:dPt>
          <c:dPt>
            <c:idx val="207"/>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F-4978-4622-9498-EC9CF9C26678}"/>
              </c:ext>
            </c:extLst>
          </c:dPt>
          <c:dPt>
            <c:idx val="208"/>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1-4978-4622-9498-EC9CF9C26678}"/>
              </c:ext>
            </c:extLst>
          </c:dPt>
          <c:dPt>
            <c:idx val="209"/>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3-4978-4622-9498-EC9CF9C26678}"/>
              </c:ext>
            </c:extLst>
          </c:dPt>
          <c:dPt>
            <c:idx val="210"/>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5-4978-4622-9498-EC9CF9C26678}"/>
              </c:ext>
            </c:extLst>
          </c:dPt>
          <c:dPt>
            <c:idx val="211"/>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7-4978-4622-9498-EC9CF9C26678}"/>
              </c:ext>
            </c:extLst>
          </c:dPt>
          <c:dPt>
            <c:idx val="212"/>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9-4978-4622-9498-EC9CF9C26678}"/>
              </c:ext>
            </c:extLst>
          </c:dPt>
          <c:dPt>
            <c:idx val="213"/>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B-4978-4622-9498-EC9CF9C26678}"/>
              </c:ext>
            </c:extLst>
          </c:dPt>
          <c:dPt>
            <c:idx val="214"/>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D-4978-4622-9498-EC9CF9C26678}"/>
              </c:ext>
            </c:extLst>
          </c:dPt>
          <c:dPt>
            <c:idx val="215"/>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F-4978-4622-9498-EC9CF9C26678}"/>
              </c:ext>
            </c:extLst>
          </c:dPt>
          <c:dPt>
            <c:idx val="216"/>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1-4978-4622-9498-EC9CF9C26678}"/>
              </c:ext>
            </c:extLst>
          </c:dPt>
          <c:dPt>
            <c:idx val="217"/>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3-4978-4622-9498-EC9CF9C26678}"/>
              </c:ext>
            </c:extLst>
          </c:dPt>
          <c:dPt>
            <c:idx val="218"/>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5-4978-4622-9498-EC9CF9C26678}"/>
              </c:ext>
            </c:extLst>
          </c:dPt>
          <c:dPt>
            <c:idx val="219"/>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7-4978-4622-9498-EC9CF9C26678}"/>
              </c:ext>
            </c:extLst>
          </c:dPt>
          <c:dPt>
            <c:idx val="220"/>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9-4978-4622-9498-EC9CF9C26678}"/>
              </c:ext>
            </c:extLst>
          </c:dPt>
          <c:dPt>
            <c:idx val="22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B-4978-4622-9498-EC9CF9C26678}"/>
              </c:ext>
            </c:extLst>
          </c:dPt>
          <c:dPt>
            <c:idx val="222"/>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D-4978-4622-9498-EC9CF9C26678}"/>
              </c:ext>
            </c:extLst>
          </c:dPt>
          <c:dPt>
            <c:idx val="22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F-4978-4622-9498-EC9CF9C26678}"/>
              </c:ext>
            </c:extLst>
          </c:dPt>
          <c:dPt>
            <c:idx val="22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1-4978-4622-9498-EC9CF9C26678}"/>
              </c:ext>
            </c:extLst>
          </c:dPt>
          <c:dPt>
            <c:idx val="22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3-4978-4622-9498-EC9CF9C26678}"/>
              </c:ext>
            </c:extLst>
          </c:dPt>
          <c:dPt>
            <c:idx val="226"/>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5-4978-4622-9498-EC9CF9C26678}"/>
              </c:ext>
            </c:extLst>
          </c:dPt>
          <c:dPt>
            <c:idx val="227"/>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7-4978-4622-9498-EC9CF9C26678}"/>
              </c:ext>
            </c:extLst>
          </c:dPt>
          <c:dPt>
            <c:idx val="228"/>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9-4978-4622-9498-EC9CF9C26678}"/>
              </c:ext>
            </c:extLst>
          </c:dPt>
          <c:dPt>
            <c:idx val="229"/>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B-4978-4622-9498-EC9CF9C26678}"/>
              </c:ext>
            </c:extLst>
          </c:dPt>
          <c:dPt>
            <c:idx val="230"/>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D-4978-4622-9498-EC9CF9C26678}"/>
              </c:ext>
            </c:extLst>
          </c:dPt>
          <c:dPt>
            <c:idx val="231"/>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F-4978-4622-9498-EC9CF9C26678}"/>
              </c:ext>
            </c:extLst>
          </c:dPt>
          <c:dPt>
            <c:idx val="232"/>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1-4978-4622-9498-EC9CF9C26678}"/>
              </c:ext>
            </c:extLst>
          </c:dPt>
          <c:dPt>
            <c:idx val="233"/>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3-4978-4622-9498-EC9CF9C26678}"/>
              </c:ext>
            </c:extLst>
          </c:dPt>
          <c:dPt>
            <c:idx val="234"/>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5-4978-4622-9498-EC9CF9C26678}"/>
              </c:ext>
            </c:extLst>
          </c:dPt>
          <c:dPt>
            <c:idx val="235"/>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7-4978-4622-9498-EC9CF9C26678}"/>
              </c:ext>
            </c:extLst>
          </c:dPt>
          <c:dPt>
            <c:idx val="236"/>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9-4978-4622-9498-EC9CF9C26678}"/>
              </c:ext>
            </c:extLst>
          </c:dPt>
          <c:dPt>
            <c:idx val="237"/>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B-4978-4622-9498-EC9CF9C26678}"/>
              </c:ext>
            </c:extLst>
          </c:dPt>
          <c:dPt>
            <c:idx val="238"/>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D-4978-4622-9498-EC9CF9C26678}"/>
              </c:ext>
            </c:extLst>
          </c:dPt>
          <c:dPt>
            <c:idx val="23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F-4978-4622-9498-EC9CF9C26678}"/>
              </c:ext>
            </c:extLst>
          </c:dPt>
          <c:dPt>
            <c:idx val="240"/>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1-4978-4622-9498-EC9CF9C26678}"/>
              </c:ext>
            </c:extLst>
          </c:dPt>
          <c:dPt>
            <c:idx val="241"/>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3-4978-4622-9498-EC9CF9C26678}"/>
              </c:ext>
            </c:extLst>
          </c:dPt>
          <c:dPt>
            <c:idx val="242"/>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5-4978-4622-9498-EC9CF9C26678}"/>
              </c:ext>
            </c:extLst>
          </c:dPt>
          <c:dPt>
            <c:idx val="243"/>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7-4978-4622-9498-EC9CF9C26678}"/>
              </c:ext>
            </c:extLst>
          </c:dPt>
          <c:dPt>
            <c:idx val="244"/>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9-4978-4622-9498-EC9CF9C26678}"/>
              </c:ext>
            </c:extLst>
          </c:dPt>
          <c:dPt>
            <c:idx val="245"/>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B-4978-4622-9498-EC9CF9C26678}"/>
              </c:ext>
            </c:extLst>
          </c:dPt>
          <c:dPt>
            <c:idx val="246"/>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D-4978-4622-9498-EC9CF9C26678}"/>
              </c:ext>
            </c:extLst>
          </c:dPt>
          <c:dPt>
            <c:idx val="247"/>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F-4978-4622-9498-EC9CF9C26678}"/>
              </c:ext>
            </c:extLst>
          </c:dPt>
          <c:dPt>
            <c:idx val="248"/>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1-4978-4622-9498-EC9CF9C26678}"/>
              </c:ext>
            </c:extLst>
          </c:dPt>
          <c:dPt>
            <c:idx val="249"/>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3-4978-4622-9498-EC9CF9C26678}"/>
              </c:ext>
            </c:extLst>
          </c:dPt>
          <c:dPt>
            <c:idx val="250"/>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5-4978-4622-9498-EC9CF9C26678}"/>
              </c:ext>
            </c:extLst>
          </c:dPt>
          <c:dPt>
            <c:idx val="251"/>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7-4978-4622-9498-EC9CF9C26678}"/>
              </c:ext>
            </c:extLst>
          </c:dPt>
          <c:dPt>
            <c:idx val="252"/>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9-4978-4622-9498-EC9CF9C26678}"/>
              </c:ext>
            </c:extLst>
          </c:dPt>
          <c:dPt>
            <c:idx val="253"/>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B-4978-4622-9498-EC9CF9C26678}"/>
              </c:ext>
            </c:extLst>
          </c:dPt>
          <c:dPt>
            <c:idx val="254"/>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D-4978-4622-9498-EC9CF9C26678}"/>
              </c:ext>
            </c:extLst>
          </c:dPt>
          <c:dPt>
            <c:idx val="255"/>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F-4978-4622-9498-EC9CF9C26678}"/>
              </c:ext>
            </c:extLst>
          </c:dPt>
          <c:dPt>
            <c:idx val="256"/>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1-4978-4622-9498-EC9CF9C26678}"/>
              </c:ext>
            </c:extLst>
          </c:dPt>
          <c:dPt>
            <c:idx val="257"/>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3-4978-4622-9498-EC9CF9C26678}"/>
              </c:ext>
            </c:extLst>
          </c:dPt>
          <c:dPt>
            <c:idx val="258"/>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5-4978-4622-9498-EC9CF9C26678}"/>
              </c:ext>
            </c:extLst>
          </c:dPt>
          <c:dPt>
            <c:idx val="259"/>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7-4978-4622-9498-EC9CF9C26678}"/>
              </c:ext>
            </c:extLst>
          </c:dPt>
          <c:dPt>
            <c:idx val="260"/>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9-4978-4622-9498-EC9CF9C26678}"/>
              </c:ext>
            </c:extLst>
          </c:dPt>
          <c:dPt>
            <c:idx val="261"/>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B-4978-4622-9498-EC9CF9C26678}"/>
              </c:ext>
            </c:extLst>
          </c:dPt>
          <c:dPt>
            <c:idx val="262"/>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D-4978-4622-9498-EC9CF9C26678}"/>
              </c:ext>
            </c:extLst>
          </c:dPt>
          <c:dPt>
            <c:idx val="263"/>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F-4978-4622-9498-EC9CF9C26678}"/>
              </c:ext>
            </c:extLst>
          </c:dPt>
          <c:dPt>
            <c:idx val="264"/>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1-4978-4622-9498-EC9CF9C26678}"/>
              </c:ext>
            </c:extLst>
          </c:dPt>
          <c:dPt>
            <c:idx val="265"/>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3-4978-4622-9498-EC9CF9C26678}"/>
              </c:ext>
            </c:extLst>
          </c:dPt>
          <c:dPt>
            <c:idx val="266"/>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5-4978-4622-9498-EC9CF9C26678}"/>
              </c:ext>
            </c:extLst>
          </c:dPt>
          <c:dPt>
            <c:idx val="267"/>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7-4978-4622-9498-EC9CF9C26678}"/>
              </c:ext>
            </c:extLst>
          </c:dPt>
          <c:dPt>
            <c:idx val="268"/>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9-4978-4622-9498-EC9CF9C26678}"/>
              </c:ext>
            </c:extLst>
          </c:dPt>
          <c:dPt>
            <c:idx val="269"/>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B-4978-4622-9498-EC9CF9C26678}"/>
              </c:ext>
            </c:extLst>
          </c:dPt>
          <c:dPt>
            <c:idx val="27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D-4978-4622-9498-EC9CF9C26678}"/>
              </c:ext>
            </c:extLst>
          </c:dPt>
          <c:dPt>
            <c:idx val="27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F-4978-4622-9498-EC9CF9C26678}"/>
              </c:ext>
            </c:extLst>
          </c:dPt>
          <c:dPt>
            <c:idx val="27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1-4978-4622-9498-EC9CF9C26678}"/>
              </c:ext>
            </c:extLst>
          </c:dPt>
          <c:dPt>
            <c:idx val="27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3-4978-4622-9498-EC9CF9C26678}"/>
              </c:ext>
            </c:extLst>
          </c:dPt>
          <c:dPt>
            <c:idx val="27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5-4978-4622-9498-EC9CF9C26678}"/>
              </c:ext>
            </c:extLst>
          </c:dPt>
          <c:dPt>
            <c:idx val="27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7-4978-4622-9498-EC9CF9C26678}"/>
              </c:ext>
            </c:extLst>
          </c:dPt>
          <c:dPt>
            <c:idx val="27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9-4978-4622-9498-EC9CF9C26678}"/>
              </c:ext>
            </c:extLst>
          </c:dPt>
          <c:dPt>
            <c:idx val="27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B-4978-4622-9498-EC9CF9C26678}"/>
              </c:ext>
            </c:extLst>
          </c:dPt>
          <c:dPt>
            <c:idx val="27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D-4978-4622-9498-EC9CF9C26678}"/>
              </c:ext>
            </c:extLst>
          </c:dPt>
          <c:dPt>
            <c:idx val="27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F-4978-4622-9498-EC9CF9C26678}"/>
              </c:ext>
            </c:extLst>
          </c:dPt>
          <c:dPt>
            <c:idx val="28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1-4978-4622-9498-EC9CF9C26678}"/>
              </c:ext>
            </c:extLst>
          </c:dPt>
          <c:dPt>
            <c:idx val="28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3-4978-4622-9498-EC9CF9C26678}"/>
              </c:ext>
            </c:extLst>
          </c:dPt>
          <c:dPt>
            <c:idx val="28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5-4978-4622-9498-EC9CF9C26678}"/>
              </c:ext>
            </c:extLst>
          </c:dPt>
          <c:dPt>
            <c:idx val="28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7-4978-4622-9498-EC9CF9C26678}"/>
              </c:ext>
            </c:extLst>
          </c:dPt>
          <c:dPt>
            <c:idx val="28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9-4978-4622-9498-EC9CF9C26678}"/>
              </c:ext>
            </c:extLst>
          </c:dPt>
          <c:dPt>
            <c:idx val="28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B-4978-4622-9498-EC9CF9C26678}"/>
              </c:ext>
            </c:extLst>
          </c:dPt>
          <c:dPt>
            <c:idx val="28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D-4978-4622-9498-EC9CF9C26678}"/>
              </c:ext>
            </c:extLst>
          </c:dPt>
          <c:dPt>
            <c:idx val="28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F-4978-4622-9498-EC9CF9C26678}"/>
              </c:ext>
            </c:extLst>
          </c:dPt>
          <c:dPt>
            <c:idx val="28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1-4978-4622-9498-EC9CF9C26678}"/>
              </c:ext>
            </c:extLst>
          </c:dPt>
          <c:dPt>
            <c:idx val="28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3-4978-4622-9498-EC9CF9C26678}"/>
              </c:ext>
            </c:extLst>
          </c:dPt>
          <c:dPt>
            <c:idx val="29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5-4978-4622-9498-EC9CF9C26678}"/>
              </c:ext>
            </c:extLst>
          </c:dPt>
          <c:dPt>
            <c:idx val="29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7-4978-4622-9498-EC9CF9C26678}"/>
              </c:ext>
            </c:extLst>
          </c:dPt>
          <c:dPt>
            <c:idx val="29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9-4978-4622-9498-EC9CF9C26678}"/>
              </c:ext>
            </c:extLst>
          </c:dPt>
          <c:dPt>
            <c:idx val="29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B-4978-4622-9498-EC9CF9C26678}"/>
              </c:ext>
            </c:extLst>
          </c:dPt>
          <c:dPt>
            <c:idx val="29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D-4978-4622-9498-EC9CF9C26678}"/>
              </c:ext>
            </c:extLst>
          </c:dPt>
          <c:dPt>
            <c:idx val="29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F-4978-4622-9498-EC9CF9C26678}"/>
              </c:ext>
            </c:extLst>
          </c:dPt>
          <c:dPt>
            <c:idx val="29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1-4978-4622-9498-EC9CF9C26678}"/>
              </c:ext>
            </c:extLst>
          </c:dPt>
          <c:dPt>
            <c:idx val="29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3-4978-4622-9498-EC9CF9C26678}"/>
              </c:ext>
            </c:extLst>
          </c:dPt>
          <c:dPt>
            <c:idx val="29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5-4978-4622-9498-EC9CF9C26678}"/>
              </c:ext>
            </c:extLst>
          </c:dPt>
          <c:dPt>
            <c:idx val="29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7-4978-4622-9498-EC9CF9C26678}"/>
              </c:ext>
            </c:extLst>
          </c:dPt>
          <c:dPt>
            <c:idx val="30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9-4978-4622-9498-EC9CF9C26678}"/>
              </c:ext>
            </c:extLst>
          </c:dPt>
          <c:dPt>
            <c:idx val="30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B-4978-4622-9498-EC9CF9C26678}"/>
              </c:ext>
            </c:extLst>
          </c:dPt>
          <c:dPt>
            <c:idx val="30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D-4978-4622-9498-EC9CF9C26678}"/>
              </c:ext>
            </c:extLst>
          </c:dPt>
          <c:dPt>
            <c:idx val="30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F-4978-4622-9498-EC9CF9C26678}"/>
              </c:ext>
            </c:extLst>
          </c:dPt>
          <c:dPt>
            <c:idx val="30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1-4978-4622-9498-EC9CF9C26678}"/>
              </c:ext>
            </c:extLst>
          </c:dPt>
          <c:dPt>
            <c:idx val="30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3-4978-4622-9498-EC9CF9C26678}"/>
              </c:ext>
            </c:extLst>
          </c:dPt>
          <c:dPt>
            <c:idx val="30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5-4978-4622-9498-EC9CF9C26678}"/>
              </c:ext>
            </c:extLst>
          </c:dPt>
          <c:dPt>
            <c:idx val="30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7-4978-4622-9498-EC9CF9C26678}"/>
              </c:ext>
            </c:extLst>
          </c:dPt>
          <c:dPt>
            <c:idx val="30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9-4978-4622-9498-EC9CF9C26678}"/>
              </c:ext>
            </c:extLst>
          </c:dPt>
          <c:dPt>
            <c:idx val="30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B-4978-4622-9498-EC9CF9C26678}"/>
              </c:ext>
            </c:extLst>
          </c:dPt>
          <c:dPt>
            <c:idx val="31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D-4978-4622-9498-EC9CF9C26678}"/>
              </c:ext>
            </c:extLst>
          </c:dPt>
          <c:dPt>
            <c:idx val="31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F-4978-4622-9498-EC9CF9C26678}"/>
              </c:ext>
            </c:extLst>
          </c:dPt>
          <c:dPt>
            <c:idx val="31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1-4978-4622-9498-EC9CF9C26678}"/>
              </c:ext>
            </c:extLst>
          </c:dPt>
          <c:dPt>
            <c:idx val="31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3-4978-4622-9498-EC9CF9C26678}"/>
              </c:ext>
            </c:extLst>
          </c:dPt>
          <c:dPt>
            <c:idx val="31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5-4978-4622-9498-EC9CF9C26678}"/>
              </c:ext>
            </c:extLst>
          </c:dPt>
          <c:dPt>
            <c:idx val="31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7-4978-4622-9498-EC9CF9C26678}"/>
              </c:ext>
            </c:extLst>
          </c:dPt>
          <c:dPt>
            <c:idx val="31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9-4978-4622-9498-EC9CF9C26678}"/>
              </c:ext>
            </c:extLst>
          </c:dPt>
          <c:dPt>
            <c:idx val="31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B-4978-4622-9498-EC9CF9C26678}"/>
              </c:ext>
            </c:extLst>
          </c:dPt>
          <c:dPt>
            <c:idx val="31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D-4978-4622-9498-EC9CF9C26678}"/>
              </c:ext>
            </c:extLst>
          </c:dPt>
          <c:dPt>
            <c:idx val="31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F-4978-4622-9498-EC9CF9C26678}"/>
              </c:ext>
            </c:extLst>
          </c:dPt>
          <c:dPt>
            <c:idx val="32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1-4978-4622-9498-EC9CF9C26678}"/>
              </c:ext>
            </c:extLst>
          </c:dPt>
          <c:dPt>
            <c:idx val="32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3-4978-4622-9498-EC9CF9C26678}"/>
              </c:ext>
            </c:extLst>
          </c:dPt>
          <c:dPt>
            <c:idx val="32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5-4978-4622-9498-EC9CF9C26678}"/>
              </c:ext>
            </c:extLst>
          </c:dPt>
          <c:dPt>
            <c:idx val="32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7-4978-4622-9498-EC9CF9C26678}"/>
              </c:ext>
            </c:extLst>
          </c:dPt>
          <c:dPt>
            <c:idx val="32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9-4978-4622-9498-EC9CF9C26678}"/>
              </c:ext>
            </c:extLst>
          </c:dPt>
          <c:dPt>
            <c:idx val="32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B-4978-4622-9498-EC9CF9C26678}"/>
              </c:ext>
            </c:extLst>
          </c:dPt>
          <c:dPt>
            <c:idx val="32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D-4978-4622-9498-EC9CF9C26678}"/>
              </c:ext>
            </c:extLst>
          </c:dPt>
          <c:dPt>
            <c:idx val="32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F-4978-4622-9498-EC9CF9C26678}"/>
              </c:ext>
            </c:extLst>
          </c:dPt>
          <c:dPt>
            <c:idx val="32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1-4978-4622-9498-EC9CF9C26678}"/>
              </c:ext>
            </c:extLst>
          </c:dPt>
          <c:dPt>
            <c:idx val="32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3-4978-4622-9498-EC9CF9C26678}"/>
              </c:ext>
            </c:extLst>
          </c:dPt>
          <c:dPt>
            <c:idx val="33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5-4978-4622-9498-EC9CF9C26678}"/>
              </c:ext>
            </c:extLst>
          </c:dPt>
          <c:dPt>
            <c:idx val="33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7-4978-4622-9498-EC9CF9C26678}"/>
              </c:ext>
            </c:extLst>
          </c:dPt>
          <c:dPt>
            <c:idx val="33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9-4978-4622-9498-EC9CF9C26678}"/>
              </c:ext>
            </c:extLst>
          </c:dPt>
          <c:dPt>
            <c:idx val="33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B-4978-4622-9498-EC9CF9C26678}"/>
              </c:ext>
            </c:extLst>
          </c:dPt>
          <c:dPt>
            <c:idx val="33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D-4978-4622-9498-EC9CF9C26678}"/>
              </c:ext>
            </c:extLst>
          </c:dPt>
          <c:dPt>
            <c:idx val="33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F-4978-4622-9498-EC9CF9C26678}"/>
              </c:ext>
            </c:extLst>
          </c:dPt>
          <c:dPt>
            <c:idx val="33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1-4978-4622-9498-EC9CF9C26678}"/>
              </c:ext>
            </c:extLst>
          </c:dPt>
          <c:dPt>
            <c:idx val="33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3-4978-4622-9498-EC9CF9C26678}"/>
              </c:ext>
            </c:extLst>
          </c:dPt>
          <c:dPt>
            <c:idx val="33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5-4978-4622-9498-EC9CF9C26678}"/>
              </c:ext>
            </c:extLst>
          </c:dPt>
          <c:dPt>
            <c:idx val="33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7-4978-4622-9498-EC9CF9C26678}"/>
              </c:ext>
            </c:extLst>
          </c:dPt>
          <c:dPt>
            <c:idx val="34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9-4978-4622-9498-EC9CF9C26678}"/>
              </c:ext>
            </c:extLst>
          </c:dPt>
          <c:dPt>
            <c:idx val="34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B-4978-4622-9498-EC9CF9C26678}"/>
              </c:ext>
            </c:extLst>
          </c:dPt>
          <c:dPt>
            <c:idx val="34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D-4978-4622-9498-EC9CF9C26678}"/>
              </c:ext>
            </c:extLst>
          </c:dPt>
          <c:dPt>
            <c:idx val="34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F-4978-4622-9498-EC9CF9C26678}"/>
              </c:ext>
            </c:extLst>
          </c:dPt>
          <c:dPt>
            <c:idx val="34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1-4978-4622-9498-EC9CF9C26678}"/>
              </c:ext>
            </c:extLst>
          </c:dPt>
          <c:dPt>
            <c:idx val="34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3-4978-4622-9498-EC9CF9C26678}"/>
              </c:ext>
            </c:extLst>
          </c:dPt>
          <c:dPt>
            <c:idx val="34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5-4978-4622-9498-EC9CF9C26678}"/>
              </c:ext>
            </c:extLst>
          </c:dPt>
          <c:dPt>
            <c:idx val="34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7-4978-4622-9498-EC9CF9C26678}"/>
              </c:ext>
            </c:extLst>
          </c:dPt>
          <c:dPt>
            <c:idx val="34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9-4978-4622-9498-EC9CF9C26678}"/>
              </c:ext>
            </c:extLst>
          </c:dPt>
          <c:dPt>
            <c:idx val="34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B-4978-4622-9498-EC9CF9C26678}"/>
              </c:ext>
            </c:extLst>
          </c:dPt>
          <c:dPt>
            <c:idx val="35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D-4978-4622-9498-EC9CF9C26678}"/>
              </c:ext>
            </c:extLst>
          </c:dPt>
          <c:dPt>
            <c:idx val="35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F-4978-4622-9498-EC9CF9C26678}"/>
              </c:ext>
            </c:extLst>
          </c:dPt>
          <c:dPt>
            <c:idx val="35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1-4978-4622-9498-EC9CF9C26678}"/>
              </c:ext>
            </c:extLst>
          </c:dPt>
          <c:dPt>
            <c:idx val="35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3-4978-4622-9498-EC9CF9C26678}"/>
              </c:ext>
            </c:extLst>
          </c:dPt>
          <c:dPt>
            <c:idx val="35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5-4978-4622-9498-EC9CF9C26678}"/>
              </c:ext>
            </c:extLst>
          </c:dPt>
          <c:dPt>
            <c:idx val="35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7-4978-4622-9498-EC9CF9C26678}"/>
              </c:ext>
            </c:extLst>
          </c:dPt>
          <c:dPt>
            <c:idx val="35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9-4978-4622-9498-EC9CF9C26678}"/>
              </c:ext>
            </c:extLst>
          </c:dPt>
          <c:dPt>
            <c:idx val="35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B-4978-4622-9498-EC9CF9C26678}"/>
              </c:ext>
            </c:extLst>
          </c:dPt>
          <c:dPt>
            <c:idx val="35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D-4978-4622-9498-EC9CF9C26678}"/>
              </c:ext>
            </c:extLst>
          </c:dPt>
          <c:dPt>
            <c:idx val="35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F-4978-4622-9498-EC9CF9C26678}"/>
              </c:ext>
            </c:extLst>
          </c:dPt>
          <c:dPt>
            <c:idx val="36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1-4978-4622-9498-EC9CF9C26678}"/>
              </c:ext>
            </c:extLst>
          </c:dPt>
          <c:dPt>
            <c:idx val="36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3-4978-4622-9498-EC9CF9C26678}"/>
              </c:ext>
            </c:extLst>
          </c:dPt>
          <c:dPt>
            <c:idx val="36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5-4978-4622-9498-EC9CF9C26678}"/>
              </c:ext>
            </c:extLst>
          </c:dPt>
          <c:dPt>
            <c:idx val="36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7-4978-4622-9498-EC9CF9C26678}"/>
              </c:ext>
            </c:extLst>
          </c:dPt>
          <c:dPt>
            <c:idx val="36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9-4978-4622-9498-EC9CF9C26678}"/>
              </c:ext>
            </c:extLst>
          </c:dPt>
          <c:dPt>
            <c:idx val="36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B-4978-4622-9498-EC9CF9C26678}"/>
              </c:ext>
            </c:extLst>
          </c:dPt>
          <c:dPt>
            <c:idx val="36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D-4978-4622-9498-EC9CF9C26678}"/>
              </c:ext>
            </c:extLst>
          </c:dPt>
          <c:dPt>
            <c:idx val="36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F-4978-4622-9498-EC9CF9C26678}"/>
              </c:ext>
            </c:extLst>
          </c:dPt>
          <c:dPt>
            <c:idx val="36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1-4978-4622-9498-EC9CF9C26678}"/>
              </c:ext>
            </c:extLst>
          </c:dPt>
          <c:dPt>
            <c:idx val="36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3-4978-4622-9498-EC9CF9C26678}"/>
              </c:ext>
            </c:extLst>
          </c:dPt>
          <c:dPt>
            <c:idx val="37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5-4978-4622-9498-EC9CF9C26678}"/>
              </c:ext>
            </c:extLst>
          </c:dPt>
          <c:dPt>
            <c:idx val="37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7-4978-4622-9498-EC9CF9C26678}"/>
              </c:ext>
            </c:extLst>
          </c:dPt>
          <c:dPt>
            <c:idx val="37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9-4978-4622-9498-EC9CF9C26678}"/>
              </c:ext>
            </c:extLst>
          </c:dPt>
          <c:dPt>
            <c:idx val="37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B-4978-4622-9498-EC9CF9C26678}"/>
              </c:ext>
            </c:extLst>
          </c:dPt>
          <c:dPt>
            <c:idx val="37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D-4978-4622-9498-EC9CF9C26678}"/>
              </c:ext>
            </c:extLst>
          </c:dPt>
          <c:dPt>
            <c:idx val="37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F-4978-4622-9498-EC9CF9C26678}"/>
              </c:ext>
            </c:extLst>
          </c:dPt>
          <c:dPt>
            <c:idx val="37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1-4978-4622-9498-EC9CF9C26678}"/>
              </c:ext>
            </c:extLst>
          </c:dPt>
          <c:dPt>
            <c:idx val="37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3-4978-4622-9498-EC9CF9C26678}"/>
              </c:ext>
            </c:extLst>
          </c:dPt>
          <c:dPt>
            <c:idx val="37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5-4978-4622-9498-EC9CF9C26678}"/>
              </c:ext>
            </c:extLst>
          </c:dPt>
          <c:dPt>
            <c:idx val="37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7-4978-4622-9498-EC9CF9C26678}"/>
              </c:ext>
            </c:extLst>
          </c:dPt>
          <c:dPt>
            <c:idx val="38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9-4978-4622-9498-EC9CF9C26678}"/>
              </c:ext>
            </c:extLst>
          </c:dPt>
          <c:dPt>
            <c:idx val="38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B-4978-4622-9498-EC9CF9C26678}"/>
              </c:ext>
            </c:extLst>
          </c:dPt>
          <c:dPt>
            <c:idx val="38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D-4978-4622-9498-EC9CF9C26678}"/>
              </c:ext>
            </c:extLst>
          </c:dPt>
          <c:dPt>
            <c:idx val="38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F-4978-4622-9498-EC9CF9C26678}"/>
              </c:ext>
            </c:extLst>
          </c:dPt>
          <c:dPt>
            <c:idx val="38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1-4978-4622-9498-EC9CF9C26678}"/>
              </c:ext>
            </c:extLst>
          </c:dPt>
          <c:dPt>
            <c:idx val="38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3-4978-4622-9498-EC9CF9C26678}"/>
              </c:ext>
            </c:extLst>
          </c:dPt>
          <c:dPt>
            <c:idx val="38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5-4978-4622-9498-EC9CF9C26678}"/>
              </c:ext>
            </c:extLst>
          </c:dPt>
          <c:dPt>
            <c:idx val="38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7-4978-4622-9498-EC9CF9C26678}"/>
              </c:ext>
            </c:extLst>
          </c:dPt>
          <c:dPt>
            <c:idx val="38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9-4978-4622-9498-EC9CF9C26678}"/>
              </c:ext>
            </c:extLst>
          </c:dPt>
          <c:dPt>
            <c:idx val="38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B-4978-4622-9498-EC9CF9C26678}"/>
              </c:ext>
            </c:extLst>
          </c:dPt>
          <c:dPt>
            <c:idx val="39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D-4978-4622-9498-EC9CF9C26678}"/>
              </c:ext>
            </c:extLst>
          </c:dPt>
          <c:dPt>
            <c:idx val="39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F-4978-4622-9498-EC9CF9C26678}"/>
              </c:ext>
            </c:extLst>
          </c:dPt>
          <c:dPt>
            <c:idx val="39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1-4978-4622-9498-EC9CF9C26678}"/>
              </c:ext>
            </c:extLst>
          </c:dPt>
          <c:dPt>
            <c:idx val="39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3-4978-4622-9498-EC9CF9C26678}"/>
              </c:ext>
            </c:extLst>
          </c:dPt>
          <c:dPt>
            <c:idx val="39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5-4978-4622-9498-EC9CF9C26678}"/>
              </c:ext>
            </c:extLst>
          </c:dPt>
          <c:dPt>
            <c:idx val="39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7-4978-4622-9498-EC9CF9C26678}"/>
              </c:ext>
            </c:extLst>
          </c:dPt>
          <c:dPt>
            <c:idx val="39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9-4978-4622-9498-EC9CF9C26678}"/>
              </c:ext>
            </c:extLst>
          </c:dPt>
          <c:dPt>
            <c:idx val="39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B-4978-4622-9498-EC9CF9C26678}"/>
              </c:ext>
            </c:extLst>
          </c:dPt>
          <c:dPt>
            <c:idx val="39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D-4978-4622-9498-EC9CF9C26678}"/>
              </c:ext>
            </c:extLst>
          </c:dPt>
          <c:dPt>
            <c:idx val="39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F-4978-4622-9498-EC9CF9C26678}"/>
              </c:ext>
            </c:extLst>
          </c:dPt>
          <c:dPt>
            <c:idx val="40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1-4978-4622-9498-EC9CF9C26678}"/>
              </c:ext>
            </c:extLst>
          </c:dPt>
          <c:dPt>
            <c:idx val="40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3-4978-4622-9498-EC9CF9C26678}"/>
              </c:ext>
            </c:extLst>
          </c:dPt>
          <c:dPt>
            <c:idx val="40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5-4978-4622-9498-EC9CF9C26678}"/>
              </c:ext>
            </c:extLst>
          </c:dPt>
          <c:dPt>
            <c:idx val="40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7-4978-4622-9498-EC9CF9C26678}"/>
              </c:ext>
            </c:extLst>
          </c:dPt>
          <c:dPt>
            <c:idx val="40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9-4978-4622-9498-EC9CF9C26678}"/>
              </c:ext>
            </c:extLst>
          </c:dPt>
          <c:dPt>
            <c:idx val="40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B-4978-4622-9498-EC9CF9C26678}"/>
              </c:ext>
            </c:extLst>
          </c:dPt>
          <c:dPt>
            <c:idx val="40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D-4978-4622-9498-EC9CF9C26678}"/>
              </c:ext>
            </c:extLst>
          </c:dPt>
          <c:dPt>
            <c:idx val="40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F-4978-4622-9498-EC9CF9C26678}"/>
              </c:ext>
            </c:extLst>
          </c:dPt>
          <c:dPt>
            <c:idx val="40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1-4978-4622-9498-EC9CF9C26678}"/>
              </c:ext>
            </c:extLst>
          </c:dPt>
          <c:dPt>
            <c:idx val="40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3-4978-4622-9498-EC9CF9C26678}"/>
              </c:ext>
            </c:extLst>
          </c:dPt>
          <c:dPt>
            <c:idx val="41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5-4978-4622-9498-EC9CF9C26678}"/>
              </c:ext>
            </c:extLst>
          </c:dPt>
          <c:dPt>
            <c:idx val="41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7-4978-4622-9498-EC9CF9C26678}"/>
              </c:ext>
            </c:extLst>
          </c:dPt>
          <c:dPt>
            <c:idx val="41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9-4978-4622-9498-EC9CF9C26678}"/>
              </c:ext>
            </c:extLst>
          </c:dPt>
          <c:dPt>
            <c:idx val="41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B-4978-4622-9498-EC9CF9C26678}"/>
              </c:ext>
            </c:extLst>
          </c:dPt>
          <c:dPt>
            <c:idx val="41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D-4978-4622-9498-EC9CF9C26678}"/>
              </c:ext>
            </c:extLst>
          </c:dPt>
          <c:dPt>
            <c:idx val="41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F-4978-4622-9498-EC9CF9C26678}"/>
              </c:ext>
            </c:extLst>
          </c:dPt>
          <c:dPt>
            <c:idx val="41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1-4978-4622-9498-EC9CF9C26678}"/>
              </c:ext>
            </c:extLst>
          </c:dPt>
          <c:dPt>
            <c:idx val="41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3-4978-4622-9498-EC9CF9C26678}"/>
              </c:ext>
            </c:extLst>
          </c:dPt>
          <c:dPt>
            <c:idx val="41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5-4978-4622-9498-EC9CF9C26678}"/>
              </c:ext>
            </c:extLst>
          </c:dPt>
          <c:dPt>
            <c:idx val="41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7-4978-4622-9498-EC9CF9C26678}"/>
              </c:ext>
            </c:extLst>
          </c:dPt>
          <c:dPt>
            <c:idx val="42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9-4978-4622-9498-EC9CF9C26678}"/>
              </c:ext>
            </c:extLst>
          </c:dPt>
          <c:dPt>
            <c:idx val="42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B-4978-4622-9498-EC9CF9C26678}"/>
              </c:ext>
            </c:extLst>
          </c:dPt>
          <c:dPt>
            <c:idx val="42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D-4978-4622-9498-EC9CF9C26678}"/>
              </c:ext>
            </c:extLst>
          </c:dPt>
          <c:dPt>
            <c:idx val="42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F-4978-4622-9498-EC9CF9C26678}"/>
              </c:ext>
            </c:extLst>
          </c:dPt>
          <c:dPt>
            <c:idx val="42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1-4978-4622-9498-EC9CF9C26678}"/>
              </c:ext>
            </c:extLst>
          </c:dPt>
          <c:dPt>
            <c:idx val="42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3-4978-4622-9498-EC9CF9C26678}"/>
              </c:ext>
            </c:extLst>
          </c:dPt>
          <c:dPt>
            <c:idx val="42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5-4978-4622-9498-EC9CF9C26678}"/>
              </c:ext>
            </c:extLst>
          </c:dPt>
          <c:dPt>
            <c:idx val="42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7-4978-4622-9498-EC9CF9C26678}"/>
              </c:ext>
            </c:extLst>
          </c:dPt>
          <c:dPt>
            <c:idx val="42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9-4978-4622-9498-EC9CF9C26678}"/>
              </c:ext>
            </c:extLst>
          </c:dPt>
          <c:dPt>
            <c:idx val="42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B-4978-4622-9498-EC9CF9C26678}"/>
              </c:ext>
            </c:extLst>
          </c:dPt>
          <c:dPt>
            <c:idx val="430"/>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D-4978-4622-9498-EC9CF9C26678}"/>
              </c:ext>
            </c:extLst>
          </c:dPt>
          <c:dPt>
            <c:idx val="431"/>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F-4978-4622-9498-EC9CF9C26678}"/>
              </c:ext>
            </c:extLst>
          </c:dPt>
          <c:dPt>
            <c:idx val="43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1-4978-4622-9498-EC9CF9C26678}"/>
              </c:ext>
            </c:extLst>
          </c:dPt>
          <c:dPt>
            <c:idx val="43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3-4978-4622-9498-EC9CF9C26678}"/>
              </c:ext>
            </c:extLst>
          </c:dPt>
          <c:dPt>
            <c:idx val="434"/>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5-4978-4622-9498-EC9CF9C26678}"/>
              </c:ext>
            </c:extLst>
          </c:dPt>
          <c:dPt>
            <c:idx val="43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7-4978-4622-9498-EC9CF9C26678}"/>
              </c:ext>
            </c:extLst>
          </c:dPt>
          <c:dPt>
            <c:idx val="436"/>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9-4978-4622-9498-EC9CF9C26678}"/>
              </c:ext>
            </c:extLst>
          </c:dPt>
          <c:dPt>
            <c:idx val="437"/>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B-4978-4622-9498-EC9CF9C26678}"/>
              </c:ext>
            </c:extLst>
          </c:dPt>
          <c:dPt>
            <c:idx val="438"/>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D-4978-4622-9498-EC9CF9C26678}"/>
              </c:ext>
            </c:extLst>
          </c:dPt>
          <c:dPt>
            <c:idx val="439"/>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F-4978-4622-9498-EC9CF9C26678}"/>
              </c:ext>
            </c:extLst>
          </c:dPt>
          <c:dPt>
            <c:idx val="440"/>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1-4978-4622-9498-EC9CF9C26678}"/>
              </c:ext>
            </c:extLst>
          </c:dPt>
          <c:dPt>
            <c:idx val="441"/>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3-4978-4622-9498-EC9CF9C26678}"/>
              </c:ext>
            </c:extLst>
          </c:dPt>
          <c:dPt>
            <c:idx val="442"/>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5-4978-4622-9498-EC9CF9C26678}"/>
              </c:ext>
            </c:extLst>
          </c:dPt>
          <c:dPt>
            <c:idx val="44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7-4978-4622-9498-EC9CF9C26678}"/>
              </c:ext>
            </c:extLst>
          </c:dPt>
          <c:dPt>
            <c:idx val="444"/>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9-4978-4622-9498-EC9CF9C26678}"/>
              </c:ext>
            </c:extLst>
          </c:dPt>
          <c:dPt>
            <c:idx val="445"/>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B-4978-4622-9498-EC9CF9C26678}"/>
              </c:ext>
            </c:extLst>
          </c:dPt>
          <c:dPt>
            <c:idx val="446"/>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D-4978-4622-9498-EC9CF9C26678}"/>
              </c:ext>
            </c:extLst>
          </c:dPt>
          <c:dPt>
            <c:idx val="44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F-4978-4622-9498-EC9CF9C26678}"/>
              </c:ext>
            </c:extLst>
          </c:dPt>
          <c:dPt>
            <c:idx val="448"/>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1-4978-4622-9498-EC9CF9C26678}"/>
              </c:ext>
            </c:extLst>
          </c:dPt>
          <c:dPt>
            <c:idx val="449"/>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3-4978-4622-9498-EC9CF9C26678}"/>
              </c:ext>
            </c:extLst>
          </c:dPt>
          <c:dPt>
            <c:idx val="450"/>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5-4978-4622-9498-EC9CF9C26678}"/>
              </c:ext>
            </c:extLst>
          </c:dPt>
          <c:dPt>
            <c:idx val="451"/>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7-4978-4622-9498-EC9CF9C26678}"/>
              </c:ext>
            </c:extLst>
          </c:dPt>
          <c:dPt>
            <c:idx val="452"/>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9-4978-4622-9498-EC9CF9C26678}"/>
              </c:ext>
            </c:extLst>
          </c:dPt>
          <c:dPt>
            <c:idx val="453"/>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B-4978-4622-9498-EC9CF9C26678}"/>
              </c:ext>
            </c:extLst>
          </c:dPt>
          <c:dPt>
            <c:idx val="454"/>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D-4978-4622-9498-EC9CF9C26678}"/>
              </c:ext>
            </c:extLst>
          </c:dPt>
          <c:dPt>
            <c:idx val="455"/>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F-4978-4622-9498-EC9CF9C26678}"/>
              </c:ext>
            </c:extLst>
          </c:dPt>
          <c:dPt>
            <c:idx val="456"/>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1-4978-4622-9498-EC9CF9C26678}"/>
              </c:ext>
            </c:extLst>
          </c:dPt>
          <c:dPt>
            <c:idx val="457"/>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3-4978-4622-9498-EC9CF9C26678}"/>
              </c:ext>
            </c:extLst>
          </c:dPt>
          <c:dPt>
            <c:idx val="458"/>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5-4978-4622-9498-EC9CF9C26678}"/>
              </c:ext>
            </c:extLst>
          </c:dPt>
          <c:dPt>
            <c:idx val="459"/>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7-4978-4622-9498-EC9CF9C26678}"/>
              </c:ext>
            </c:extLst>
          </c:dPt>
          <c:dPt>
            <c:idx val="460"/>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9-4978-4622-9498-EC9CF9C26678}"/>
              </c:ext>
            </c:extLst>
          </c:dPt>
          <c:dPt>
            <c:idx val="461"/>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B-4978-4622-9498-EC9CF9C26678}"/>
              </c:ext>
            </c:extLst>
          </c:dPt>
          <c:dPt>
            <c:idx val="462"/>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D-4978-4622-9498-EC9CF9C26678}"/>
              </c:ext>
            </c:extLst>
          </c:dPt>
          <c:dPt>
            <c:idx val="463"/>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F-4978-4622-9498-EC9CF9C26678}"/>
              </c:ext>
            </c:extLst>
          </c:dPt>
          <c:dPt>
            <c:idx val="464"/>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1-4978-4622-9498-EC9CF9C26678}"/>
              </c:ext>
            </c:extLst>
          </c:dPt>
          <c:dPt>
            <c:idx val="465"/>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3-4978-4622-9498-EC9CF9C26678}"/>
              </c:ext>
            </c:extLst>
          </c:dPt>
          <c:dPt>
            <c:idx val="466"/>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5-4978-4622-9498-EC9CF9C26678}"/>
              </c:ext>
            </c:extLst>
          </c:dPt>
          <c:dPt>
            <c:idx val="467"/>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7-4978-4622-9498-EC9CF9C26678}"/>
              </c:ext>
            </c:extLst>
          </c:dPt>
          <c:dPt>
            <c:idx val="468"/>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9-4978-4622-9498-EC9CF9C26678}"/>
              </c:ext>
            </c:extLst>
          </c:dPt>
          <c:dPt>
            <c:idx val="469"/>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B-4978-4622-9498-EC9CF9C26678}"/>
              </c:ext>
            </c:extLst>
          </c:dPt>
          <c:dPt>
            <c:idx val="470"/>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D-4978-4622-9498-EC9CF9C26678}"/>
              </c:ext>
            </c:extLst>
          </c:dPt>
          <c:dPt>
            <c:idx val="471"/>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F-4978-4622-9498-EC9CF9C26678}"/>
              </c:ext>
            </c:extLst>
          </c:dPt>
          <c:dPt>
            <c:idx val="472"/>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1-4978-4622-9498-EC9CF9C26678}"/>
              </c:ext>
            </c:extLst>
          </c:dPt>
          <c:dPt>
            <c:idx val="473"/>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3-4978-4622-9498-EC9CF9C26678}"/>
              </c:ext>
            </c:extLst>
          </c:dPt>
          <c:dPt>
            <c:idx val="474"/>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5-4978-4622-9498-EC9CF9C26678}"/>
              </c:ext>
            </c:extLst>
          </c:dPt>
          <c:dPt>
            <c:idx val="475"/>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7-4978-4622-9498-EC9CF9C26678}"/>
              </c:ext>
            </c:extLst>
          </c:dPt>
          <c:dPt>
            <c:idx val="476"/>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9-4978-4622-9498-EC9CF9C26678}"/>
              </c:ext>
            </c:extLst>
          </c:dPt>
          <c:dPt>
            <c:idx val="477"/>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B-4978-4622-9498-EC9CF9C26678}"/>
              </c:ext>
            </c:extLst>
          </c:dPt>
          <c:dPt>
            <c:idx val="478"/>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D-4978-4622-9498-EC9CF9C26678}"/>
              </c:ext>
            </c:extLst>
          </c:dPt>
          <c:dPt>
            <c:idx val="479"/>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F-4978-4622-9498-EC9CF9C26678}"/>
              </c:ext>
            </c:extLst>
          </c:dPt>
          <c:dPt>
            <c:idx val="480"/>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1-4978-4622-9498-EC9CF9C26678}"/>
              </c:ext>
            </c:extLst>
          </c:dPt>
          <c:dPt>
            <c:idx val="481"/>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3-4978-4622-9498-EC9CF9C26678}"/>
              </c:ext>
            </c:extLst>
          </c:dPt>
          <c:dPt>
            <c:idx val="482"/>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5-4978-4622-9498-EC9CF9C26678}"/>
              </c:ext>
            </c:extLst>
          </c:dPt>
          <c:dPt>
            <c:idx val="483"/>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7-4978-4622-9498-EC9CF9C26678}"/>
              </c:ext>
            </c:extLst>
          </c:dPt>
          <c:dPt>
            <c:idx val="484"/>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9-4978-4622-9498-EC9CF9C26678}"/>
              </c:ext>
            </c:extLst>
          </c:dPt>
          <c:dPt>
            <c:idx val="485"/>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B-4978-4622-9498-EC9CF9C26678}"/>
              </c:ext>
            </c:extLst>
          </c:dPt>
          <c:dPt>
            <c:idx val="486"/>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D-4978-4622-9498-EC9CF9C26678}"/>
              </c:ext>
            </c:extLst>
          </c:dPt>
          <c:dPt>
            <c:idx val="487"/>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F-4978-4622-9498-EC9CF9C26678}"/>
              </c:ext>
            </c:extLst>
          </c:dPt>
          <c:dPt>
            <c:idx val="488"/>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1-4978-4622-9498-EC9CF9C26678}"/>
              </c:ext>
            </c:extLst>
          </c:dPt>
          <c:dPt>
            <c:idx val="489"/>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3-4978-4622-9498-EC9CF9C26678}"/>
              </c:ext>
            </c:extLst>
          </c:dPt>
          <c:dPt>
            <c:idx val="490"/>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5-4978-4622-9498-EC9CF9C26678}"/>
              </c:ext>
            </c:extLst>
          </c:dPt>
          <c:dPt>
            <c:idx val="49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7-4978-4622-9498-EC9CF9C26678}"/>
              </c:ext>
            </c:extLst>
          </c:dPt>
          <c:dPt>
            <c:idx val="492"/>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9-4978-4622-9498-EC9CF9C26678}"/>
              </c:ext>
            </c:extLst>
          </c:dPt>
          <c:dPt>
            <c:idx val="49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B-4978-4622-9498-EC9CF9C26678}"/>
              </c:ext>
            </c:extLst>
          </c:dPt>
          <c:dPt>
            <c:idx val="49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D-4978-4622-9498-EC9CF9C26678}"/>
              </c:ext>
            </c:extLst>
          </c:dPt>
          <c:dPt>
            <c:idx val="49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F-4978-4622-9498-EC9CF9C26678}"/>
              </c:ext>
            </c:extLst>
          </c:dPt>
          <c:dPt>
            <c:idx val="496"/>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1-4978-4622-9498-EC9CF9C26678}"/>
              </c:ext>
            </c:extLst>
          </c:dPt>
          <c:dPt>
            <c:idx val="497"/>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3-4978-4622-9498-EC9CF9C26678}"/>
              </c:ext>
            </c:extLst>
          </c:dPt>
          <c:dPt>
            <c:idx val="498"/>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5-4978-4622-9498-EC9CF9C26678}"/>
              </c:ext>
            </c:extLst>
          </c:dPt>
          <c:dPt>
            <c:idx val="499"/>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7-4978-4622-9498-EC9CF9C26678}"/>
              </c:ext>
            </c:extLst>
          </c:dPt>
          <c:dPt>
            <c:idx val="500"/>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9-4978-4622-9498-EC9CF9C26678}"/>
              </c:ext>
            </c:extLst>
          </c:dPt>
          <c:dPt>
            <c:idx val="501"/>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B-4978-4622-9498-EC9CF9C26678}"/>
              </c:ext>
            </c:extLst>
          </c:dPt>
          <c:dPt>
            <c:idx val="502"/>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D-4978-4622-9498-EC9CF9C26678}"/>
              </c:ext>
            </c:extLst>
          </c:dPt>
          <c:dPt>
            <c:idx val="503"/>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F-4978-4622-9498-EC9CF9C26678}"/>
              </c:ext>
            </c:extLst>
          </c:dPt>
          <c:dPt>
            <c:idx val="504"/>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1-4978-4622-9498-EC9CF9C26678}"/>
              </c:ext>
            </c:extLst>
          </c:dPt>
          <c:dPt>
            <c:idx val="505"/>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3-4978-4622-9498-EC9CF9C26678}"/>
              </c:ext>
            </c:extLst>
          </c:dPt>
          <c:dPt>
            <c:idx val="506"/>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5-4978-4622-9498-EC9CF9C26678}"/>
              </c:ext>
            </c:extLst>
          </c:dPt>
          <c:dPt>
            <c:idx val="507"/>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7-4978-4622-9498-EC9CF9C26678}"/>
              </c:ext>
            </c:extLst>
          </c:dPt>
          <c:dPt>
            <c:idx val="508"/>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9-4978-4622-9498-EC9CF9C26678}"/>
              </c:ext>
            </c:extLst>
          </c:dPt>
          <c:dPt>
            <c:idx val="50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B-4978-4622-9498-EC9CF9C26678}"/>
              </c:ext>
            </c:extLst>
          </c:dPt>
          <c:dPt>
            <c:idx val="510"/>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D-4978-4622-9498-EC9CF9C26678}"/>
              </c:ext>
            </c:extLst>
          </c:dPt>
          <c:dPt>
            <c:idx val="511"/>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F-4978-4622-9498-EC9CF9C26678}"/>
              </c:ext>
            </c:extLst>
          </c:dPt>
          <c:dPt>
            <c:idx val="512"/>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1-4978-4622-9498-EC9CF9C26678}"/>
              </c:ext>
            </c:extLst>
          </c:dPt>
          <c:dPt>
            <c:idx val="513"/>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3-4978-4622-9498-EC9CF9C26678}"/>
              </c:ext>
            </c:extLst>
          </c:dPt>
          <c:dPt>
            <c:idx val="514"/>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5-4978-4622-9498-EC9CF9C26678}"/>
              </c:ext>
            </c:extLst>
          </c:dPt>
          <c:dPt>
            <c:idx val="515"/>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7-4978-4622-9498-EC9CF9C26678}"/>
              </c:ext>
            </c:extLst>
          </c:dPt>
          <c:dPt>
            <c:idx val="516"/>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9-4978-4622-9498-EC9CF9C26678}"/>
              </c:ext>
            </c:extLst>
          </c:dPt>
          <c:dPt>
            <c:idx val="517"/>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B-4978-4622-9498-EC9CF9C26678}"/>
              </c:ext>
            </c:extLst>
          </c:dPt>
          <c:dPt>
            <c:idx val="518"/>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D-4978-4622-9498-EC9CF9C26678}"/>
              </c:ext>
            </c:extLst>
          </c:dPt>
          <c:dPt>
            <c:idx val="519"/>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F-4978-4622-9498-EC9CF9C26678}"/>
              </c:ext>
            </c:extLst>
          </c:dPt>
          <c:dPt>
            <c:idx val="520"/>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1-4978-4622-9498-EC9CF9C26678}"/>
              </c:ext>
            </c:extLst>
          </c:dPt>
          <c:dPt>
            <c:idx val="521"/>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3-4978-4622-9498-EC9CF9C26678}"/>
              </c:ext>
            </c:extLst>
          </c:dPt>
          <c:dPt>
            <c:idx val="522"/>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5-4978-4622-9498-EC9CF9C26678}"/>
              </c:ext>
            </c:extLst>
          </c:dPt>
          <c:dPt>
            <c:idx val="523"/>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7-4978-4622-9498-EC9CF9C26678}"/>
              </c:ext>
            </c:extLst>
          </c:dPt>
          <c:dPt>
            <c:idx val="524"/>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9-4978-4622-9498-EC9CF9C26678}"/>
              </c:ext>
            </c:extLst>
          </c:dPt>
          <c:dPt>
            <c:idx val="525"/>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B-4978-4622-9498-EC9CF9C26678}"/>
              </c:ext>
            </c:extLst>
          </c:dPt>
          <c:dPt>
            <c:idx val="526"/>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D-4978-4622-9498-EC9CF9C26678}"/>
              </c:ext>
            </c:extLst>
          </c:dPt>
          <c:dPt>
            <c:idx val="527"/>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F-4978-4622-9498-EC9CF9C26678}"/>
              </c:ext>
            </c:extLst>
          </c:dPt>
          <c:dPt>
            <c:idx val="528"/>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1-4978-4622-9498-EC9CF9C26678}"/>
              </c:ext>
            </c:extLst>
          </c:dPt>
          <c:dPt>
            <c:idx val="529"/>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3-4978-4622-9498-EC9CF9C26678}"/>
              </c:ext>
            </c:extLst>
          </c:dPt>
          <c:dPt>
            <c:idx val="530"/>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5-4978-4622-9498-EC9CF9C26678}"/>
              </c:ext>
            </c:extLst>
          </c:dPt>
          <c:dPt>
            <c:idx val="531"/>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7-4978-4622-9498-EC9CF9C26678}"/>
              </c:ext>
            </c:extLst>
          </c:dPt>
          <c:dPt>
            <c:idx val="532"/>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9-4978-4622-9498-EC9CF9C26678}"/>
              </c:ext>
            </c:extLst>
          </c:dPt>
          <c:dPt>
            <c:idx val="533"/>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B-4978-4622-9498-EC9CF9C26678}"/>
              </c:ext>
            </c:extLst>
          </c:dPt>
          <c:dPt>
            <c:idx val="534"/>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D-4978-4622-9498-EC9CF9C26678}"/>
              </c:ext>
            </c:extLst>
          </c:dPt>
          <c:dPt>
            <c:idx val="535"/>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F-4978-4622-9498-EC9CF9C26678}"/>
              </c:ext>
            </c:extLst>
          </c:dPt>
          <c:dPt>
            <c:idx val="536"/>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1-4978-4622-9498-EC9CF9C26678}"/>
              </c:ext>
            </c:extLst>
          </c:dPt>
          <c:dPt>
            <c:idx val="537"/>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3-4978-4622-9498-EC9CF9C26678}"/>
              </c:ext>
            </c:extLst>
          </c:dPt>
          <c:dPt>
            <c:idx val="538"/>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5-4978-4622-9498-EC9CF9C26678}"/>
              </c:ext>
            </c:extLst>
          </c:dPt>
          <c:dPt>
            <c:idx val="539"/>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7-4978-4622-9498-EC9CF9C26678}"/>
              </c:ext>
            </c:extLst>
          </c:dPt>
          <c:dPt>
            <c:idx val="54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9-4978-4622-9498-EC9CF9C26678}"/>
              </c:ext>
            </c:extLst>
          </c:dPt>
          <c:dPt>
            <c:idx val="54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B-4978-4622-9498-EC9CF9C26678}"/>
              </c:ext>
            </c:extLst>
          </c:dPt>
          <c:dPt>
            <c:idx val="54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D-4978-4622-9498-EC9CF9C26678}"/>
              </c:ext>
            </c:extLst>
          </c:dPt>
          <c:dPt>
            <c:idx val="54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F-4978-4622-9498-EC9CF9C26678}"/>
              </c:ext>
            </c:extLst>
          </c:dPt>
          <c:dPt>
            <c:idx val="54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1-4978-4622-9498-EC9CF9C26678}"/>
              </c:ext>
            </c:extLst>
          </c:dPt>
          <c:dPt>
            <c:idx val="54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3-4978-4622-9498-EC9CF9C26678}"/>
              </c:ext>
            </c:extLst>
          </c:dPt>
          <c:dPt>
            <c:idx val="54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5-4978-4622-9498-EC9CF9C26678}"/>
              </c:ext>
            </c:extLst>
          </c:dPt>
          <c:dPt>
            <c:idx val="54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7-4978-4622-9498-EC9CF9C26678}"/>
              </c:ext>
            </c:extLst>
          </c:dPt>
          <c:dPt>
            <c:idx val="54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9-4978-4622-9498-EC9CF9C26678}"/>
              </c:ext>
            </c:extLst>
          </c:dPt>
          <c:dPt>
            <c:idx val="54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B-4978-4622-9498-EC9CF9C26678}"/>
              </c:ext>
            </c:extLst>
          </c:dPt>
          <c:dPt>
            <c:idx val="55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D-4978-4622-9498-EC9CF9C26678}"/>
              </c:ext>
            </c:extLst>
          </c:dPt>
          <c:dPt>
            <c:idx val="55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F-4978-4622-9498-EC9CF9C26678}"/>
              </c:ext>
            </c:extLst>
          </c:dPt>
          <c:dPt>
            <c:idx val="55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1-4978-4622-9498-EC9CF9C26678}"/>
              </c:ext>
            </c:extLst>
          </c:dPt>
          <c:dPt>
            <c:idx val="55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3-4978-4622-9498-EC9CF9C26678}"/>
              </c:ext>
            </c:extLst>
          </c:dPt>
          <c:dPt>
            <c:idx val="55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5-4978-4622-9498-EC9CF9C26678}"/>
              </c:ext>
            </c:extLst>
          </c:dPt>
          <c:dPt>
            <c:idx val="55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7-4978-4622-9498-EC9CF9C26678}"/>
              </c:ext>
            </c:extLst>
          </c:dPt>
          <c:dPt>
            <c:idx val="55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9-4978-4622-9498-EC9CF9C26678}"/>
              </c:ext>
            </c:extLst>
          </c:dPt>
          <c:dPt>
            <c:idx val="55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B-4978-4622-9498-EC9CF9C26678}"/>
              </c:ext>
            </c:extLst>
          </c:dPt>
          <c:dPt>
            <c:idx val="55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D-4978-4622-9498-EC9CF9C26678}"/>
              </c:ext>
            </c:extLst>
          </c:dPt>
          <c:dPt>
            <c:idx val="55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F-4978-4622-9498-EC9CF9C26678}"/>
              </c:ext>
            </c:extLst>
          </c:dPt>
          <c:dPt>
            <c:idx val="56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1-4978-4622-9498-EC9CF9C26678}"/>
              </c:ext>
            </c:extLst>
          </c:dPt>
          <c:dPt>
            <c:idx val="56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3-4978-4622-9498-EC9CF9C26678}"/>
              </c:ext>
            </c:extLst>
          </c:dPt>
          <c:dPt>
            <c:idx val="56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5-4978-4622-9498-EC9CF9C26678}"/>
              </c:ext>
            </c:extLst>
          </c:dPt>
          <c:dPt>
            <c:idx val="56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7-4978-4622-9498-EC9CF9C26678}"/>
              </c:ext>
            </c:extLst>
          </c:dPt>
          <c:dPt>
            <c:idx val="56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9-4978-4622-9498-EC9CF9C26678}"/>
              </c:ext>
            </c:extLst>
          </c:dPt>
          <c:dPt>
            <c:idx val="56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B-4978-4622-9498-EC9CF9C26678}"/>
              </c:ext>
            </c:extLst>
          </c:dPt>
          <c:dPt>
            <c:idx val="56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D-4978-4622-9498-EC9CF9C26678}"/>
              </c:ext>
            </c:extLst>
          </c:dPt>
          <c:dPt>
            <c:idx val="56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F-4978-4622-9498-EC9CF9C26678}"/>
              </c:ext>
            </c:extLst>
          </c:dPt>
          <c:dPt>
            <c:idx val="56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1-4978-4622-9498-EC9CF9C26678}"/>
              </c:ext>
            </c:extLst>
          </c:dPt>
          <c:dPt>
            <c:idx val="56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3-4978-4622-9498-EC9CF9C26678}"/>
              </c:ext>
            </c:extLst>
          </c:dPt>
          <c:dPt>
            <c:idx val="57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5-4978-4622-9498-EC9CF9C26678}"/>
              </c:ext>
            </c:extLst>
          </c:dPt>
          <c:dPt>
            <c:idx val="57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7-4978-4622-9498-EC9CF9C26678}"/>
              </c:ext>
            </c:extLst>
          </c:dPt>
          <c:dPt>
            <c:idx val="57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9-4978-4622-9498-EC9CF9C26678}"/>
              </c:ext>
            </c:extLst>
          </c:dPt>
          <c:dPt>
            <c:idx val="57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B-4978-4622-9498-EC9CF9C26678}"/>
              </c:ext>
            </c:extLst>
          </c:dPt>
          <c:dPt>
            <c:idx val="57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D-4978-4622-9498-EC9CF9C26678}"/>
              </c:ext>
            </c:extLst>
          </c:dPt>
          <c:dPt>
            <c:idx val="57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F-4978-4622-9498-EC9CF9C26678}"/>
              </c:ext>
            </c:extLst>
          </c:dPt>
          <c:dPt>
            <c:idx val="57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1-4978-4622-9498-EC9CF9C26678}"/>
              </c:ext>
            </c:extLst>
          </c:dPt>
          <c:dPt>
            <c:idx val="57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3-4978-4622-9498-EC9CF9C26678}"/>
              </c:ext>
            </c:extLst>
          </c:dPt>
          <c:dPt>
            <c:idx val="57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5-4978-4622-9498-EC9CF9C26678}"/>
              </c:ext>
            </c:extLst>
          </c:dPt>
          <c:dPt>
            <c:idx val="57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7-4978-4622-9498-EC9CF9C26678}"/>
              </c:ext>
            </c:extLst>
          </c:dPt>
          <c:dPt>
            <c:idx val="58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9-4978-4622-9498-EC9CF9C26678}"/>
              </c:ext>
            </c:extLst>
          </c:dPt>
          <c:dPt>
            <c:idx val="58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B-4978-4622-9498-EC9CF9C26678}"/>
              </c:ext>
            </c:extLst>
          </c:dPt>
          <c:dPt>
            <c:idx val="58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D-4978-4622-9498-EC9CF9C26678}"/>
              </c:ext>
            </c:extLst>
          </c:dPt>
          <c:dPt>
            <c:idx val="58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F-4978-4622-9498-EC9CF9C26678}"/>
              </c:ext>
            </c:extLst>
          </c:dPt>
          <c:dPt>
            <c:idx val="58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1-4978-4622-9498-EC9CF9C26678}"/>
              </c:ext>
            </c:extLst>
          </c:dPt>
          <c:dPt>
            <c:idx val="58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3-4978-4622-9498-EC9CF9C26678}"/>
              </c:ext>
            </c:extLst>
          </c:dPt>
          <c:dPt>
            <c:idx val="58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5-4978-4622-9498-EC9CF9C26678}"/>
              </c:ext>
            </c:extLst>
          </c:dPt>
          <c:dPt>
            <c:idx val="58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7-4978-4622-9498-EC9CF9C26678}"/>
              </c:ext>
            </c:extLst>
          </c:dPt>
          <c:dPt>
            <c:idx val="58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9-4978-4622-9498-EC9CF9C26678}"/>
              </c:ext>
            </c:extLst>
          </c:dPt>
          <c:dPt>
            <c:idx val="58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B-4978-4622-9498-EC9CF9C26678}"/>
              </c:ext>
            </c:extLst>
          </c:dPt>
          <c:dPt>
            <c:idx val="59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D-4978-4622-9498-EC9CF9C26678}"/>
              </c:ext>
            </c:extLst>
          </c:dPt>
          <c:dPt>
            <c:idx val="59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F-4978-4622-9498-EC9CF9C26678}"/>
              </c:ext>
            </c:extLst>
          </c:dPt>
          <c:dPt>
            <c:idx val="59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1-4978-4622-9498-EC9CF9C26678}"/>
              </c:ext>
            </c:extLst>
          </c:dPt>
          <c:dPt>
            <c:idx val="59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3-4978-4622-9498-EC9CF9C26678}"/>
              </c:ext>
            </c:extLst>
          </c:dPt>
          <c:dPt>
            <c:idx val="59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5-4978-4622-9498-EC9CF9C26678}"/>
              </c:ext>
            </c:extLst>
          </c:dPt>
          <c:dPt>
            <c:idx val="59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7-4978-4622-9498-EC9CF9C26678}"/>
              </c:ext>
            </c:extLst>
          </c:dPt>
          <c:dPt>
            <c:idx val="59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9-4978-4622-9498-EC9CF9C26678}"/>
              </c:ext>
            </c:extLst>
          </c:dPt>
          <c:dPt>
            <c:idx val="59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B-4978-4622-9498-EC9CF9C26678}"/>
              </c:ext>
            </c:extLst>
          </c:dPt>
          <c:dPt>
            <c:idx val="59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D-4978-4622-9498-EC9CF9C26678}"/>
              </c:ext>
            </c:extLst>
          </c:dPt>
          <c:dPt>
            <c:idx val="59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F-4978-4622-9498-EC9CF9C26678}"/>
              </c:ext>
            </c:extLst>
          </c:dPt>
          <c:dPt>
            <c:idx val="60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1-4978-4622-9498-EC9CF9C26678}"/>
              </c:ext>
            </c:extLst>
          </c:dPt>
          <c:dPt>
            <c:idx val="60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3-4978-4622-9498-EC9CF9C26678}"/>
              </c:ext>
            </c:extLst>
          </c:dPt>
          <c:dPt>
            <c:idx val="60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5-4978-4622-9498-EC9CF9C26678}"/>
              </c:ext>
            </c:extLst>
          </c:dPt>
          <c:dPt>
            <c:idx val="60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7-4978-4622-9498-EC9CF9C26678}"/>
              </c:ext>
            </c:extLst>
          </c:dPt>
          <c:dPt>
            <c:idx val="60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9-4978-4622-9498-EC9CF9C26678}"/>
              </c:ext>
            </c:extLst>
          </c:dPt>
          <c:dPt>
            <c:idx val="60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B-4978-4622-9498-EC9CF9C26678}"/>
              </c:ext>
            </c:extLst>
          </c:dPt>
          <c:dPt>
            <c:idx val="60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D-4978-4622-9498-EC9CF9C26678}"/>
              </c:ext>
            </c:extLst>
          </c:dPt>
          <c:dPt>
            <c:idx val="60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F-4978-4622-9498-EC9CF9C26678}"/>
              </c:ext>
            </c:extLst>
          </c:dPt>
          <c:dPt>
            <c:idx val="60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1-4978-4622-9498-EC9CF9C26678}"/>
              </c:ext>
            </c:extLst>
          </c:dPt>
          <c:dPt>
            <c:idx val="60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3-4978-4622-9498-EC9CF9C26678}"/>
              </c:ext>
            </c:extLst>
          </c:dPt>
          <c:dPt>
            <c:idx val="61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5-4978-4622-9498-EC9CF9C26678}"/>
              </c:ext>
            </c:extLst>
          </c:dPt>
          <c:dPt>
            <c:idx val="61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7-4978-4622-9498-EC9CF9C26678}"/>
              </c:ext>
            </c:extLst>
          </c:dPt>
          <c:dPt>
            <c:idx val="61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9-4978-4622-9498-EC9CF9C26678}"/>
              </c:ext>
            </c:extLst>
          </c:dPt>
          <c:dPt>
            <c:idx val="61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B-4978-4622-9498-EC9CF9C26678}"/>
              </c:ext>
            </c:extLst>
          </c:dPt>
          <c:dPt>
            <c:idx val="61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D-4978-4622-9498-EC9CF9C26678}"/>
              </c:ext>
            </c:extLst>
          </c:dPt>
          <c:dPt>
            <c:idx val="61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F-4978-4622-9498-EC9CF9C26678}"/>
              </c:ext>
            </c:extLst>
          </c:dPt>
          <c:dPt>
            <c:idx val="61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1-4978-4622-9498-EC9CF9C26678}"/>
              </c:ext>
            </c:extLst>
          </c:dPt>
          <c:dPt>
            <c:idx val="61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3-4978-4622-9498-EC9CF9C26678}"/>
              </c:ext>
            </c:extLst>
          </c:dPt>
          <c:dPt>
            <c:idx val="61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5-4978-4622-9498-EC9CF9C26678}"/>
              </c:ext>
            </c:extLst>
          </c:dPt>
          <c:dPt>
            <c:idx val="61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7-4978-4622-9498-EC9CF9C26678}"/>
              </c:ext>
            </c:extLst>
          </c:dPt>
          <c:dPt>
            <c:idx val="62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9-4978-4622-9498-EC9CF9C26678}"/>
              </c:ext>
            </c:extLst>
          </c:dPt>
          <c:dPt>
            <c:idx val="62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B-4978-4622-9498-EC9CF9C26678}"/>
              </c:ext>
            </c:extLst>
          </c:dPt>
          <c:dPt>
            <c:idx val="62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D-4978-4622-9498-EC9CF9C26678}"/>
              </c:ext>
            </c:extLst>
          </c:dPt>
          <c:dPt>
            <c:idx val="62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F-4978-4622-9498-EC9CF9C26678}"/>
              </c:ext>
            </c:extLst>
          </c:dPt>
          <c:dPt>
            <c:idx val="62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1-4978-4622-9498-EC9CF9C26678}"/>
              </c:ext>
            </c:extLst>
          </c:dPt>
          <c:dPt>
            <c:idx val="62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3-4978-4622-9498-EC9CF9C26678}"/>
              </c:ext>
            </c:extLst>
          </c:dPt>
          <c:dPt>
            <c:idx val="62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5-4978-4622-9498-EC9CF9C26678}"/>
              </c:ext>
            </c:extLst>
          </c:dPt>
          <c:dPt>
            <c:idx val="62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7-4978-4622-9498-EC9CF9C26678}"/>
              </c:ext>
            </c:extLst>
          </c:dPt>
          <c:dPt>
            <c:idx val="62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9-4978-4622-9498-EC9CF9C26678}"/>
              </c:ext>
            </c:extLst>
          </c:dPt>
          <c:dPt>
            <c:idx val="62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B-4978-4622-9498-EC9CF9C26678}"/>
              </c:ext>
            </c:extLst>
          </c:dPt>
          <c:dPt>
            <c:idx val="63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D-4978-4622-9498-EC9CF9C26678}"/>
              </c:ext>
            </c:extLst>
          </c:dPt>
          <c:dPt>
            <c:idx val="63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F-4978-4622-9498-EC9CF9C26678}"/>
              </c:ext>
            </c:extLst>
          </c:dPt>
          <c:dPt>
            <c:idx val="63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1-4978-4622-9498-EC9CF9C26678}"/>
              </c:ext>
            </c:extLst>
          </c:dPt>
          <c:dPt>
            <c:idx val="63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3-4978-4622-9498-EC9CF9C26678}"/>
              </c:ext>
            </c:extLst>
          </c:dPt>
          <c:dPt>
            <c:idx val="63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5-4978-4622-9498-EC9CF9C26678}"/>
              </c:ext>
            </c:extLst>
          </c:dPt>
          <c:dPt>
            <c:idx val="63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7-4978-4622-9498-EC9CF9C26678}"/>
              </c:ext>
            </c:extLst>
          </c:dPt>
          <c:dPt>
            <c:idx val="63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9-4978-4622-9498-EC9CF9C26678}"/>
              </c:ext>
            </c:extLst>
          </c:dPt>
          <c:dPt>
            <c:idx val="63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B-4978-4622-9498-EC9CF9C26678}"/>
              </c:ext>
            </c:extLst>
          </c:dPt>
          <c:dPt>
            <c:idx val="63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D-4978-4622-9498-EC9CF9C26678}"/>
              </c:ext>
            </c:extLst>
          </c:dPt>
          <c:dPt>
            <c:idx val="63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F-4978-4622-9498-EC9CF9C26678}"/>
              </c:ext>
            </c:extLst>
          </c:dPt>
          <c:dPt>
            <c:idx val="64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1-4978-4622-9498-EC9CF9C26678}"/>
              </c:ext>
            </c:extLst>
          </c:dPt>
          <c:dPt>
            <c:idx val="64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3-4978-4622-9498-EC9CF9C26678}"/>
              </c:ext>
            </c:extLst>
          </c:dPt>
          <c:dPt>
            <c:idx val="64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5-4978-4622-9498-EC9CF9C26678}"/>
              </c:ext>
            </c:extLst>
          </c:dPt>
          <c:dPt>
            <c:idx val="64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7-4978-4622-9498-EC9CF9C26678}"/>
              </c:ext>
            </c:extLst>
          </c:dPt>
          <c:dPt>
            <c:idx val="64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9-4978-4622-9498-EC9CF9C26678}"/>
              </c:ext>
            </c:extLst>
          </c:dPt>
          <c:dPt>
            <c:idx val="64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B-4978-4622-9498-EC9CF9C26678}"/>
              </c:ext>
            </c:extLst>
          </c:dPt>
          <c:dPt>
            <c:idx val="64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D-4978-4622-9498-EC9CF9C26678}"/>
              </c:ext>
            </c:extLst>
          </c:dPt>
          <c:dPt>
            <c:idx val="64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F-4978-4622-9498-EC9CF9C26678}"/>
              </c:ext>
            </c:extLst>
          </c:dPt>
          <c:dPt>
            <c:idx val="64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1-4978-4622-9498-EC9CF9C26678}"/>
              </c:ext>
            </c:extLst>
          </c:dPt>
          <c:dPt>
            <c:idx val="64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3-4978-4622-9498-EC9CF9C26678}"/>
              </c:ext>
            </c:extLst>
          </c:dPt>
          <c:dPt>
            <c:idx val="65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5-4978-4622-9498-EC9CF9C26678}"/>
              </c:ext>
            </c:extLst>
          </c:dPt>
          <c:dPt>
            <c:idx val="65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7-4978-4622-9498-EC9CF9C26678}"/>
              </c:ext>
            </c:extLst>
          </c:dPt>
          <c:dPt>
            <c:idx val="65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9-4978-4622-9498-EC9CF9C26678}"/>
              </c:ext>
            </c:extLst>
          </c:dPt>
          <c:dPt>
            <c:idx val="65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B-4978-4622-9498-EC9CF9C26678}"/>
              </c:ext>
            </c:extLst>
          </c:dPt>
          <c:dPt>
            <c:idx val="65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D-4978-4622-9498-EC9CF9C26678}"/>
              </c:ext>
            </c:extLst>
          </c:dPt>
          <c:dPt>
            <c:idx val="65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F-4978-4622-9498-EC9CF9C26678}"/>
              </c:ext>
            </c:extLst>
          </c:dPt>
          <c:dPt>
            <c:idx val="65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1-4978-4622-9498-EC9CF9C26678}"/>
              </c:ext>
            </c:extLst>
          </c:dPt>
          <c:dPt>
            <c:idx val="65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3-4978-4622-9498-EC9CF9C26678}"/>
              </c:ext>
            </c:extLst>
          </c:dPt>
          <c:dPt>
            <c:idx val="65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5-4978-4622-9498-EC9CF9C26678}"/>
              </c:ext>
            </c:extLst>
          </c:dPt>
          <c:dPt>
            <c:idx val="65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7-4978-4622-9498-EC9CF9C26678}"/>
              </c:ext>
            </c:extLst>
          </c:dPt>
          <c:dPt>
            <c:idx val="66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9-4978-4622-9498-EC9CF9C26678}"/>
              </c:ext>
            </c:extLst>
          </c:dPt>
          <c:dPt>
            <c:idx val="66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B-4978-4622-9498-EC9CF9C26678}"/>
              </c:ext>
            </c:extLst>
          </c:dPt>
          <c:dPt>
            <c:idx val="66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D-4978-4622-9498-EC9CF9C26678}"/>
              </c:ext>
            </c:extLst>
          </c:dPt>
          <c:dPt>
            <c:idx val="66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F-4978-4622-9498-EC9CF9C26678}"/>
              </c:ext>
            </c:extLst>
          </c:dPt>
          <c:dPt>
            <c:idx val="66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1-4978-4622-9498-EC9CF9C26678}"/>
              </c:ext>
            </c:extLst>
          </c:dPt>
          <c:dPt>
            <c:idx val="66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3-4978-4622-9498-EC9CF9C26678}"/>
              </c:ext>
            </c:extLst>
          </c:dPt>
          <c:dPt>
            <c:idx val="66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5-4978-4622-9498-EC9CF9C26678}"/>
              </c:ext>
            </c:extLst>
          </c:dPt>
          <c:dPt>
            <c:idx val="66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7-4978-4622-9498-EC9CF9C26678}"/>
              </c:ext>
            </c:extLst>
          </c:dPt>
          <c:dPt>
            <c:idx val="66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9-4978-4622-9498-EC9CF9C26678}"/>
              </c:ext>
            </c:extLst>
          </c:dPt>
          <c:dPt>
            <c:idx val="66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B-4978-4622-9498-EC9CF9C26678}"/>
              </c:ext>
            </c:extLst>
          </c:dPt>
          <c:dPt>
            <c:idx val="67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D-4978-4622-9498-EC9CF9C26678}"/>
              </c:ext>
            </c:extLst>
          </c:dPt>
          <c:dPt>
            <c:idx val="67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F-4978-4622-9498-EC9CF9C26678}"/>
              </c:ext>
            </c:extLst>
          </c:dPt>
          <c:dPt>
            <c:idx val="67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1-4978-4622-9498-EC9CF9C26678}"/>
              </c:ext>
            </c:extLst>
          </c:dPt>
          <c:dPt>
            <c:idx val="67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3-4978-4622-9498-EC9CF9C26678}"/>
              </c:ext>
            </c:extLst>
          </c:dPt>
          <c:dPt>
            <c:idx val="67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5-4978-4622-9498-EC9CF9C26678}"/>
              </c:ext>
            </c:extLst>
          </c:dPt>
          <c:dPt>
            <c:idx val="67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7-4978-4622-9498-EC9CF9C26678}"/>
              </c:ext>
            </c:extLst>
          </c:dPt>
          <c:dPt>
            <c:idx val="67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9-4978-4622-9498-EC9CF9C26678}"/>
              </c:ext>
            </c:extLst>
          </c:dPt>
          <c:dPt>
            <c:idx val="67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B-4978-4622-9498-EC9CF9C26678}"/>
              </c:ext>
            </c:extLst>
          </c:dPt>
          <c:dPt>
            <c:idx val="67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D-4978-4622-9498-EC9CF9C26678}"/>
              </c:ext>
            </c:extLst>
          </c:dPt>
          <c:dPt>
            <c:idx val="67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F-4978-4622-9498-EC9CF9C26678}"/>
              </c:ext>
            </c:extLst>
          </c:dPt>
          <c:dPt>
            <c:idx val="68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1-4978-4622-9498-EC9CF9C26678}"/>
              </c:ext>
            </c:extLst>
          </c:dPt>
          <c:dPt>
            <c:idx val="68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3-4978-4622-9498-EC9CF9C26678}"/>
              </c:ext>
            </c:extLst>
          </c:dPt>
          <c:dPt>
            <c:idx val="68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5-4978-4622-9498-EC9CF9C26678}"/>
              </c:ext>
            </c:extLst>
          </c:dPt>
          <c:dPt>
            <c:idx val="68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7-4978-4622-9498-EC9CF9C26678}"/>
              </c:ext>
            </c:extLst>
          </c:dPt>
          <c:dPt>
            <c:idx val="68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9-4978-4622-9498-EC9CF9C26678}"/>
              </c:ext>
            </c:extLst>
          </c:dPt>
          <c:dPt>
            <c:idx val="68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B-4978-4622-9498-EC9CF9C26678}"/>
              </c:ext>
            </c:extLst>
          </c:dPt>
          <c:dPt>
            <c:idx val="68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D-4978-4622-9498-EC9CF9C26678}"/>
              </c:ext>
            </c:extLst>
          </c:dPt>
          <c:dPt>
            <c:idx val="68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F-4978-4622-9498-EC9CF9C26678}"/>
              </c:ext>
            </c:extLst>
          </c:dPt>
          <c:dPt>
            <c:idx val="68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1-4978-4622-9498-EC9CF9C26678}"/>
              </c:ext>
            </c:extLst>
          </c:dPt>
          <c:dPt>
            <c:idx val="68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3-4978-4622-9498-EC9CF9C26678}"/>
              </c:ext>
            </c:extLst>
          </c:dPt>
          <c:dPt>
            <c:idx val="69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5-4978-4622-9498-EC9CF9C26678}"/>
              </c:ext>
            </c:extLst>
          </c:dPt>
          <c:dPt>
            <c:idx val="69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7-4978-4622-9498-EC9CF9C26678}"/>
              </c:ext>
            </c:extLst>
          </c:dPt>
          <c:dPt>
            <c:idx val="69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9-4978-4622-9498-EC9CF9C26678}"/>
              </c:ext>
            </c:extLst>
          </c:dPt>
          <c:dPt>
            <c:idx val="69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B-4978-4622-9498-EC9CF9C26678}"/>
              </c:ext>
            </c:extLst>
          </c:dPt>
          <c:dPt>
            <c:idx val="69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D-4978-4622-9498-EC9CF9C26678}"/>
              </c:ext>
            </c:extLst>
          </c:dPt>
          <c:dPt>
            <c:idx val="69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F-4978-4622-9498-EC9CF9C26678}"/>
              </c:ext>
            </c:extLst>
          </c:dPt>
          <c:dPt>
            <c:idx val="69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71-4978-4622-9498-EC9CF9C26678}"/>
              </c:ext>
            </c:extLst>
          </c:dPt>
          <c:dPt>
            <c:idx val="69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73-4978-4622-9498-EC9CF9C26678}"/>
              </c:ext>
            </c:extLst>
          </c:dPt>
          <c:dPt>
            <c:idx val="69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75-4978-4622-9498-EC9CF9C26678}"/>
              </c:ext>
            </c:extLst>
          </c:dPt>
          <c:dPt>
            <c:idx val="69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77-4978-4622-9498-EC9CF9C2667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'Cookie Sales'!$A$2:$K$701</c:f>
              <c:multiLvlStrCache>
                <c:ptCount val="700"/>
                <c:lvl>
                  <c:pt idx="0">
                    <c:v>February</c:v>
                  </c:pt>
                  <c:pt idx="1">
                    <c:v>February</c:v>
                  </c:pt>
                  <c:pt idx="2">
                    <c:v>June</c:v>
                  </c:pt>
                  <c:pt idx="3">
                    <c:v>June</c:v>
                  </c:pt>
                  <c:pt idx="4">
                    <c:v>July</c:v>
                  </c:pt>
                  <c:pt idx="5">
                    <c:v>August</c:v>
                  </c:pt>
                  <c:pt idx="6">
                    <c:v>September</c:v>
                  </c:pt>
                  <c:pt idx="7">
                    <c:v>September</c:v>
                  </c:pt>
                  <c:pt idx="8">
                    <c:v>September</c:v>
                  </c:pt>
                  <c:pt idx="9">
                    <c:v>October</c:v>
                  </c:pt>
                  <c:pt idx="10">
                    <c:v>November</c:v>
                  </c:pt>
                  <c:pt idx="11">
                    <c:v>November</c:v>
                  </c:pt>
                  <c:pt idx="12">
                    <c:v>December</c:v>
                  </c:pt>
                  <c:pt idx="13">
                    <c:v>December</c:v>
                  </c:pt>
                  <c:pt idx="14">
                    <c:v>December</c:v>
                  </c:pt>
                  <c:pt idx="15">
                    <c:v>January</c:v>
                  </c:pt>
                  <c:pt idx="16">
                    <c:v>February</c:v>
                  </c:pt>
                  <c:pt idx="17">
                    <c:v>May</c:v>
                  </c:pt>
                  <c:pt idx="18">
                    <c:v>February</c:v>
                  </c:pt>
                  <c:pt idx="19">
                    <c:v>April</c:v>
                  </c:pt>
                  <c:pt idx="20">
                    <c:v>June</c:v>
                  </c:pt>
                  <c:pt idx="21">
                    <c:v>June</c:v>
                  </c:pt>
                  <c:pt idx="22">
                    <c:v>July</c:v>
                  </c:pt>
                  <c:pt idx="23">
                    <c:v>September</c:v>
                  </c:pt>
                  <c:pt idx="24">
                    <c:v>October</c:v>
                  </c:pt>
                  <c:pt idx="25">
                    <c:v>November</c:v>
                  </c:pt>
                  <c:pt idx="26">
                    <c:v>December</c:v>
                  </c:pt>
                  <c:pt idx="27">
                    <c:v>February</c:v>
                  </c:pt>
                  <c:pt idx="28">
                    <c:v>May</c:v>
                  </c:pt>
                  <c:pt idx="29">
                    <c:v>May</c:v>
                  </c:pt>
                  <c:pt idx="30">
                    <c:v>June</c:v>
                  </c:pt>
                  <c:pt idx="31">
                    <c:v>June</c:v>
                  </c:pt>
                  <c:pt idx="32">
                    <c:v>October</c:v>
                  </c:pt>
                  <c:pt idx="33">
                    <c:v>October</c:v>
                  </c:pt>
                  <c:pt idx="34">
                    <c:v>October</c:v>
                  </c:pt>
                  <c:pt idx="35">
                    <c:v>November</c:v>
                  </c:pt>
                  <c:pt idx="36">
                    <c:v>December</c:v>
                  </c:pt>
                  <c:pt idx="37">
                    <c:v>December</c:v>
                  </c:pt>
                  <c:pt idx="38">
                    <c:v>December</c:v>
                  </c:pt>
                  <c:pt idx="39">
                    <c:v>December</c:v>
                  </c:pt>
                  <c:pt idx="40">
                    <c:v>December</c:v>
                  </c:pt>
                  <c:pt idx="41">
                    <c:v>December</c:v>
                  </c:pt>
                  <c:pt idx="42">
                    <c:v>December</c:v>
                  </c:pt>
                  <c:pt idx="43">
                    <c:v>January</c:v>
                  </c:pt>
                  <c:pt idx="44">
                    <c:v>March</c:v>
                  </c:pt>
                  <c:pt idx="45">
                    <c:v>June</c:v>
                  </c:pt>
                  <c:pt idx="46">
                    <c:v>June</c:v>
                  </c:pt>
                  <c:pt idx="47">
                    <c:v>June</c:v>
                  </c:pt>
                  <c:pt idx="48">
                    <c:v>July</c:v>
                  </c:pt>
                  <c:pt idx="49">
                    <c:v>October</c:v>
                  </c:pt>
                  <c:pt idx="50">
                    <c:v>October</c:v>
                  </c:pt>
                  <c:pt idx="51">
                    <c:v>December</c:v>
                  </c:pt>
                  <c:pt idx="52">
                    <c:v>December</c:v>
                  </c:pt>
                  <c:pt idx="53">
                    <c:v>September</c:v>
                  </c:pt>
                  <c:pt idx="54">
                    <c:v>October</c:v>
                  </c:pt>
                  <c:pt idx="55">
                    <c:v>December</c:v>
                  </c:pt>
                  <c:pt idx="56">
                    <c:v>January</c:v>
                  </c:pt>
                  <c:pt idx="57">
                    <c:v>March</c:v>
                  </c:pt>
                  <c:pt idx="58">
                    <c:v>April</c:v>
                  </c:pt>
                  <c:pt idx="59">
                    <c:v>May</c:v>
                  </c:pt>
                  <c:pt idx="60">
                    <c:v>July</c:v>
                  </c:pt>
                  <c:pt idx="61">
                    <c:v>July</c:v>
                  </c:pt>
                  <c:pt idx="62">
                    <c:v>September</c:v>
                  </c:pt>
                  <c:pt idx="63">
                    <c:v>September</c:v>
                  </c:pt>
                  <c:pt idx="64">
                    <c:v>September</c:v>
                  </c:pt>
                  <c:pt idx="65">
                    <c:v>October</c:v>
                  </c:pt>
                  <c:pt idx="66">
                    <c:v>October</c:v>
                  </c:pt>
                  <c:pt idx="67">
                    <c:v>December</c:v>
                  </c:pt>
                  <c:pt idx="68">
                    <c:v>December</c:v>
                  </c:pt>
                  <c:pt idx="69">
                    <c:v>January</c:v>
                  </c:pt>
                  <c:pt idx="70">
                    <c:v>September</c:v>
                  </c:pt>
                  <c:pt idx="71">
                    <c:v>October</c:v>
                  </c:pt>
                  <c:pt idx="72">
                    <c:v>December</c:v>
                  </c:pt>
                  <c:pt idx="73">
                    <c:v>February</c:v>
                  </c:pt>
                  <c:pt idx="74">
                    <c:v>March</c:v>
                  </c:pt>
                  <c:pt idx="75">
                    <c:v>March</c:v>
                  </c:pt>
                  <c:pt idx="76">
                    <c:v>April</c:v>
                  </c:pt>
                  <c:pt idx="77">
                    <c:v>May</c:v>
                  </c:pt>
                  <c:pt idx="78">
                    <c:v>June</c:v>
                  </c:pt>
                  <c:pt idx="79">
                    <c:v>June</c:v>
                  </c:pt>
                  <c:pt idx="80">
                    <c:v>September</c:v>
                  </c:pt>
                  <c:pt idx="81">
                    <c:v>October</c:v>
                  </c:pt>
                  <c:pt idx="82">
                    <c:v>October</c:v>
                  </c:pt>
                  <c:pt idx="83">
                    <c:v>October</c:v>
                  </c:pt>
                  <c:pt idx="84">
                    <c:v>October</c:v>
                  </c:pt>
                  <c:pt idx="85">
                    <c:v>December</c:v>
                  </c:pt>
                  <c:pt idx="86">
                    <c:v>December</c:v>
                  </c:pt>
                  <c:pt idx="87">
                    <c:v>December</c:v>
                  </c:pt>
                  <c:pt idx="88">
                    <c:v>December</c:v>
                  </c:pt>
                  <c:pt idx="89">
                    <c:v>April</c:v>
                  </c:pt>
                  <c:pt idx="90">
                    <c:v>June</c:v>
                  </c:pt>
                  <c:pt idx="91">
                    <c:v>October</c:v>
                  </c:pt>
                  <c:pt idx="92">
                    <c:v>October</c:v>
                  </c:pt>
                  <c:pt idx="93">
                    <c:v>August</c:v>
                  </c:pt>
                  <c:pt idx="94">
                    <c:v>August</c:v>
                  </c:pt>
                  <c:pt idx="95">
                    <c:v>October</c:v>
                  </c:pt>
                  <c:pt idx="96">
                    <c:v>October</c:v>
                  </c:pt>
                  <c:pt idx="97">
                    <c:v>September</c:v>
                  </c:pt>
                  <c:pt idx="98">
                    <c:v>May</c:v>
                  </c:pt>
                  <c:pt idx="99">
                    <c:v>June</c:v>
                  </c:pt>
                  <c:pt idx="100">
                    <c:v>July</c:v>
                  </c:pt>
                  <c:pt idx="101">
                    <c:v>August</c:v>
                  </c:pt>
                  <c:pt idx="102">
                    <c:v>September</c:v>
                  </c:pt>
                  <c:pt idx="103">
                    <c:v>September</c:v>
                  </c:pt>
                  <c:pt idx="104">
                    <c:v>September</c:v>
                  </c:pt>
                  <c:pt idx="105">
                    <c:v>November</c:v>
                  </c:pt>
                  <c:pt idx="106">
                    <c:v>November</c:v>
                  </c:pt>
                  <c:pt idx="107">
                    <c:v>December</c:v>
                  </c:pt>
                  <c:pt idx="108">
                    <c:v>May</c:v>
                  </c:pt>
                  <c:pt idx="109">
                    <c:v>March</c:v>
                  </c:pt>
                  <c:pt idx="110">
                    <c:v>April</c:v>
                  </c:pt>
                  <c:pt idx="111">
                    <c:v>May</c:v>
                  </c:pt>
                  <c:pt idx="112">
                    <c:v>June</c:v>
                  </c:pt>
                  <c:pt idx="113">
                    <c:v>June</c:v>
                  </c:pt>
                  <c:pt idx="114">
                    <c:v>August</c:v>
                  </c:pt>
                  <c:pt idx="115">
                    <c:v>August</c:v>
                  </c:pt>
                  <c:pt idx="116">
                    <c:v>September</c:v>
                  </c:pt>
                  <c:pt idx="117">
                    <c:v>September</c:v>
                  </c:pt>
                  <c:pt idx="118">
                    <c:v>September</c:v>
                  </c:pt>
                  <c:pt idx="119">
                    <c:v>November</c:v>
                  </c:pt>
                  <c:pt idx="120">
                    <c:v>December</c:v>
                  </c:pt>
                  <c:pt idx="121">
                    <c:v>December</c:v>
                  </c:pt>
                  <c:pt idx="122">
                    <c:v>January</c:v>
                  </c:pt>
                  <c:pt idx="123">
                    <c:v>January</c:v>
                  </c:pt>
                  <c:pt idx="124">
                    <c:v>April</c:v>
                  </c:pt>
                  <c:pt idx="125">
                    <c:v>June</c:v>
                  </c:pt>
                  <c:pt idx="126">
                    <c:v>October</c:v>
                  </c:pt>
                  <c:pt idx="127">
                    <c:v>October</c:v>
                  </c:pt>
                  <c:pt idx="128">
                    <c:v>November</c:v>
                  </c:pt>
                  <c:pt idx="129">
                    <c:v>November</c:v>
                  </c:pt>
                  <c:pt idx="130">
                    <c:v>December</c:v>
                  </c:pt>
                  <c:pt idx="131">
                    <c:v>March</c:v>
                  </c:pt>
                  <c:pt idx="132">
                    <c:v>June</c:v>
                  </c:pt>
                  <c:pt idx="133">
                    <c:v>October</c:v>
                  </c:pt>
                  <c:pt idx="134">
                    <c:v>October</c:v>
                  </c:pt>
                  <c:pt idx="135">
                    <c:v>March</c:v>
                  </c:pt>
                  <c:pt idx="136">
                    <c:v>May</c:v>
                  </c:pt>
                  <c:pt idx="137">
                    <c:v>October</c:v>
                  </c:pt>
                  <c:pt idx="138">
                    <c:v>October</c:v>
                  </c:pt>
                  <c:pt idx="139">
                    <c:v>April</c:v>
                  </c:pt>
                  <c:pt idx="140">
                    <c:v>October</c:v>
                  </c:pt>
                  <c:pt idx="141">
                    <c:v>January</c:v>
                  </c:pt>
                  <c:pt idx="142">
                    <c:v>March</c:v>
                  </c:pt>
                  <c:pt idx="143">
                    <c:v>July</c:v>
                  </c:pt>
                  <c:pt idx="144">
                    <c:v>July</c:v>
                  </c:pt>
                  <c:pt idx="145">
                    <c:v>July</c:v>
                  </c:pt>
                  <c:pt idx="146">
                    <c:v>August</c:v>
                  </c:pt>
                  <c:pt idx="147">
                    <c:v>August</c:v>
                  </c:pt>
                  <c:pt idx="148">
                    <c:v>October</c:v>
                  </c:pt>
                  <c:pt idx="149">
                    <c:v>October</c:v>
                  </c:pt>
                  <c:pt idx="150">
                    <c:v>November</c:v>
                  </c:pt>
                  <c:pt idx="151">
                    <c:v>September</c:v>
                  </c:pt>
                  <c:pt idx="152">
                    <c:v>January</c:v>
                  </c:pt>
                  <c:pt idx="153">
                    <c:v>June</c:v>
                  </c:pt>
                  <c:pt idx="154">
                    <c:v>October</c:v>
                  </c:pt>
                  <c:pt idx="155">
                    <c:v>October</c:v>
                  </c:pt>
                  <c:pt idx="156">
                    <c:v>October</c:v>
                  </c:pt>
                  <c:pt idx="157">
                    <c:v>November</c:v>
                  </c:pt>
                  <c:pt idx="158">
                    <c:v>November</c:v>
                  </c:pt>
                  <c:pt idx="159">
                    <c:v>November</c:v>
                  </c:pt>
                  <c:pt idx="160">
                    <c:v>November</c:v>
                  </c:pt>
                  <c:pt idx="161">
                    <c:v>December</c:v>
                  </c:pt>
                  <c:pt idx="162">
                    <c:v>December</c:v>
                  </c:pt>
                  <c:pt idx="163">
                    <c:v>December</c:v>
                  </c:pt>
                  <c:pt idx="164">
                    <c:v>January</c:v>
                  </c:pt>
                  <c:pt idx="165">
                    <c:v>January</c:v>
                  </c:pt>
                  <c:pt idx="166">
                    <c:v>February</c:v>
                  </c:pt>
                  <c:pt idx="167">
                    <c:v>February</c:v>
                  </c:pt>
                  <c:pt idx="168">
                    <c:v>June</c:v>
                  </c:pt>
                  <c:pt idx="169">
                    <c:v>June</c:v>
                  </c:pt>
                  <c:pt idx="170">
                    <c:v>July</c:v>
                  </c:pt>
                  <c:pt idx="171">
                    <c:v>August</c:v>
                  </c:pt>
                  <c:pt idx="172">
                    <c:v>October</c:v>
                  </c:pt>
                  <c:pt idx="173">
                    <c:v>October</c:v>
                  </c:pt>
                  <c:pt idx="174">
                    <c:v>November</c:v>
                  </c:pt>
                  <c:pt idx="175">
                    <c:v>December</c:v>
                  </c:pt>
                  <c:pt idx="176">
                    <c:v>February</c:v>
                  </c:pt>
                  <c:pt idx="177">
                    <c:v>March</c:v>
                  </c:pt>
                  <c:pt idx="178">
                    <c:v>September</c:v>
                  </c:pt>
                  <c:pt idx="179">
                    <c:v>October</c:v>
                  </c:pt>
                  <c:pt idx="180">
                    <c:v>February</c:v>
                  </c:pt>
                  <c:pt idx="181">
                    <c:v>September</c:v>
                  </c:pt>
                  <c:pt idx="182">
                    <c:v>October</c:v>
                  </c:pt>
                  <c:pt idx="183">
                    <c:v>October</c:v>
                  </c:pt>
                  <c:pt idx="184">
                    <c:v>October</c:v>
                  </c:pt>
                  <c:pt idx="185">
                    <c:v>November</c:v>
                  </c:pt>
                  <c:pt idx="186">
                    <c:v>November</c:v>
                  </c:pt>
                  <c:pt idx="187">
                    <c:v>November</c:v>
                  </c:pt>
                  <c:pt idx="188">
                    <c:v>November</c:v>
                  </c:pt>
                  <c:pt idx="189">
                    <c:v>March</c:v>
                  </c:pt>
                  <c:pt idx="190">
                    <c:v>April</c:v>
                  </c:pt>
                  <c:pt idx="191">
                    <c:v>April</c:v>
                  </c:pt>
                  <c:pt idx="192">
                    <c:v>May</c:v>
                  </c:pt>
                  <c:pt idx="193">
                    <c:v>August</c:v>
                  </c:pt>
                  <c:pt idx="194">
                    <c:v>October</c:v>
                  </c:pt>
                  <c:pt idx="195">
                    <c:v>October</c:v>
                  </c:pt>
                  <c:pt idx="196">
                    <c:v>October</c:v>
                  </c:pt>
                  <c:pt idx="197">
                    <c:v>November</c:v>
                  </c:pt>
                  <c:pt idx="198">
                    <c:v>November</c:v>
                  </c:pt>
                  <c:pt idx="199">
                    <c:v>December</c:v>
                  </c:pt>
                  <c:pt idx="200">
                    <c:v>December</c:v>
                  </c:pt>
                  <c:pt idx="201">
                    <c:v>April</c:v>
                  </c:pt>
                  <c:pt idx="202">
                    <c:v>March</c:v>
                  </c:pt>
                  <c:pt idx="203">
                    <c:v>June</c:v>
                  </c:pt>
                  <c:pt idx="204">
                    <c:v>June</c:v>
                  </c:pt>
                  <c:pt idx="205">
                    <c:v>June</c:v>
                  </c:pt>
                  <c:pt idx="206">
                    <c:v>June</c:v>
                  </c:pt>
                  <c:pt idx="207">
                    <c:v>July</c:v>
                  </c:pt>
                  <c:pt idx="208">
                    <c:v>August</c:v>
                  </c:pt>
                  <c:pt idx="209">
                    <c:v>September</c:v>
                  </c:pt>
                  <c:pt idx="210">
                    <c:v>October</c:v>
                  </c:pt>
                  <c:pt idx="211">
                    <c:v>December</c:v>
                  </c:pt>
                  <c:pt idx="212">
                    <c:v>March</c:v>
                  </c:pt>
                  <c:pt idx="213">
                    <c:v>April</c:v>
                  </c:pt>
                  <c:pt idx="214">
                    <c:v>July</c:v>
                  </c:pt>
                  <c:pt idx="215">
                    <c:v>August</c:v>
                  </c:pt>
                  <c:pt idx="216">
                    <c:v>September</c:v>
                  </c:pt>
                  <c:pt idx="217">
                    <c:v>October</c:v>
                  </c:pt>
                  <c:pt idx="218">
                    <c:v>June</c:v>
                  </c:pt>
                  <c:pt idx="219">
                    <c:v>October</c:v>
                  </c:pt>
                  <c:pt idx="220">
                    <c:v>November</c:v>
                  </c:pt>
                  <c:pt idx="221">
                    <c:v>November</c:v>
                  </c:pt>
                  <c:pt idx="222">
                    <c:v>February</c:v>
                  </c:pt>
                  <c:pt idx="223">
                    <c:v>June</c:v>
                  </c:pt>
                  <c:pt idx="224">
                    <c:v>September</c:v>
                  </c:pt>
                  <c:pt idx="225">
                    <c:v>September</c:v>
                  </c:pt>
                  <c:pt idx="226">
                    <c:v>December</c:v>
                  </c:pt>
                  <c:pt idx="227">
                    <c:v>December</c:v>
                  </c:pt>
                  <c:pt idx="228">
                    <c:v>October</c:v>
                  </c:pt>
                  <c:pt idx="229">
                    <c:v>March</c:v>
                  </c:pt>
                  <c:pt idx="230">
                    <c:v>August</c:v>
                  </c:pt>
                  <c:pt idx="231">
                    <c:v>October</c:v>
                  </c:pt>
                  <c:pt idx="232">
                    <c:v>October</c:v>
                  </c:pt>
                  <c:pt idx="233">
                    <c:v>December</c:v>
                  </c:pt>
                  <c:pt idx="234">
                    <c:v>October</c:v>
                  </c:pt>
                  <c:pt idx="235">
                    <c:v>January</c:v>
                  </c:pt>
                  <c:pt idx="236">
                    <c:v>July</c:v>
                  </c:pt>
                  <c:pt idx="237">
                    <c:v>September</c:v>
                  </c:pt>
                  <c:pt idx="238">
                    <c:v>November</c:v>
                  </c:pt>
                  <c:pt idx="239">
                    <c:v>December</c:v>
                  </c:pt>
                  <c:pt idx="240">
                    <c:v>April</c:v>
                  </c:pt>
                  <c:pt idx="241">
                    <c:v>May</c:v>
                  </c:pt>
                  <c:pt idx="242">
                    <c:v>October</c:v>
                  </c:pt>
                  <c:pt idx="243">
                    <c:v>November</c:v>
                  </c:pt>
                  <c:pt idx="244">
                    <c:v>October</c:v>
                  </c:pt>
                  <c:pt idx="245">
                    <c:v>January</c:v>
                  </c:pt>
                  <c:pt idx="246">
                    <c:v>November</c:v>
                  </c:pt>
                  <c:pt idx="247">
                    <c:v>October</c:v>
                  </c:pt>
                  <c:pt idx="248">
                    <c:v>October</c:v>
                  </c:pt>
                  <c:pt idx="249">
                    <c:v>November</c:v>
                  </c:pt>
                  <c:pt idx="250">
                    <c:v>February</c:v>
                  </c:pt>
                  <c:pt idx="251">
                    <c:v>June</c:v>
                  </c:pt>
                  <c:pt idx="252">
                    <c:v>March</c:v>
                  </c:pt>
                  <c:pt idx="253">
                    <c:v>June</c:v>
                  </c:pt>
                  <c:pt idx="254">
                    <c:v>July</c:v>
                  </c:pt>
                  <c:pt idx="255">
                    <c:v>August</c:v>
                  </c:pt>
                  <c:pt idx="256">
                    <c:v>September</c:v>
                  </c:pt>
                  <c:pt idx="257">
                    <c:v>December</c:v>
                  </c:pt>
                  <c:pt idx="258">
                    <c:v>April</c:v>
                  </c:pt>
                  <c:pt idx="259">
                    <c:v>May</c:v>
                  </c:pt>
                  <c:pt idx="260">
                    <c:v>September</c:v>
                  </c:pt>
                  <c:pt idx="261">
                    <c:v>November</c:v>
                  </c:pt>
                  <c:pt idx="262">
                    <c:v>November</c:v>
                  </c:pt>
                  <c:pt idx="263">
                    <c:v>December</c:v>
                  </c:pt>
                  <c:pt idx="264">
                    <c:v>December</c:v>
                  </c:pt>
                  <c:pt idx="265">
                    <c:v>December</c:v>
                  </c:pt>
                  <c:pt idx="266">
                    <c:v>September</c:v>
                  </c:pt>
                  <c:pt idx="267">
                    <c:v>May</c:v>
                  </c:pt>
                  <c:pt idx="268">
                    <c:v>November</c:v>
                  </c:pt>
                  <c:pt idx="269">
                    <c:v>December</c:v>
                  </c:pt>
                  <c:pt idx="270">
                    <c:v>January</c:v>
                  </c:pt>
                  <c:pt idx="271">
                    <c:v>October</c:v>
                  </c:pt>
                  <c:pt idx="272">
                    <c:v>December</c:v>
                  </c:pt>
                  <c:pt idx="273">
                    <c:v>March</c:v>
                  </c:pt>
                  <c:pt idx="274">
                    <c:v>April</c:v>
                  </c:pt>
                  <c:pt idx="275">
                    <c:v>September</c:v>
                  </c:pt>
                  <c:pt idx="276">
                    <c:v>October</c:v>
                  </c:pt>
                  <c:pt idx="277">
                    <c:v>October</c:v>
                  </c:pt>
                  <c:pt idx="278">
                    <c:v>December</c:v>
                  </c:pt>
                  <c:pt idx="279">
                    <c:v>May</c:v>
                  </c:pt>
                  <c:pt idx="280">
                    <c:v>January</c:v>
                  </c:pt>
                  <c:pt idx="281">
                    <c:v>February</c:v>
                  </c:pt>
                  <c:pt idx="282">
                    <c:v>June</c:v>
                  </c:pt>
                  <c:pt idx="283">
                    <c:v>July</c:v>
                  </c:pt>
                  <c:pt idx="284">
                    <c:v>October</c:v>
                  </c:pt>
                  <c:pt idx="285">
                    <c:v>February</c:v>
                  </c:pt>
                  <c:pt idx="286">
                    <c:v>October</c:v>
                  </c:pt>
                  <c:pt idx="287">
                    <c:v>January</c:v>
                  </c:pt>
                  <c:pt idx="288">
                    <c:v>April</c:v>
                  </c:pt>
                  <c:pt idx="289">
                    <c:v>May</c:v>
                  </c:pt>
                  <c:pt idx="290">
                    <c:v>September</c:v>
                  </c:pt>
                  <c:pt idx="291">
                    <c:v>October</c:v>
                  </c:pt>
                  <c:pt idx="292">
                    <c:v>December</c:v>
                  </c:pt>
                  <c:pt idx="293">
                    <c:v>October</c:v>
                  </c:pt>
                  <c:pt idx="294">
                    <c:v>February</c:v>
                  </c:pt>
                  <c:pt idx="295">
                    <c:v>February</c:v>
                  </c:pt>
                  <c:pt idx="296">
                    <c:v>April</c:v>
                  </c:pt>
                  <c:pt idx="297">
                    <c:v>April</c:v>
                  </c:pt>
                  <c:pt idx="298">
                    <c:v>June</c:v>
                  </c:pt>
                  <c:pt idx="299">
                    <c:v>July</c:v>
                  </c:pt>
                  <c:pt idx="300">
                    <c:v>August</c:v>
                  </c:pt>
                  <c:pt idx="301">
                    <c:v>October</c:v>
                  </c:pt>
                  <c:pt idx="302">
                    <c:v>December</c:v>
                  </c:pt>
                  <c:pt idx="303">
                    <c:v>September</c:v>
                  </c:pt>
                  <c:pt idx="304">
                    <c:v>November</c:v>
                  </c:pt>
                  <c:pt idx="305">
                    <c:v>March</c:v>
                  </c:pt>
                  <c:pt idx="306">
                    <c:v>March</c:v>
                  </c:pt>
                  <c:pt idx="307">
                    <c:v>May</c:v>
                  </c:pt>
                  <c:pt idx="308">
                    <c:v>October</c:v>
                  </c:pt>
                  <c:pt idx="309">
                    <c:v>November</c:v>
                  </c:pt>
                  <c:pt idx="310">
                    <c:v>November</c:v>
                  </c:pt>
                  <c:pt idx="311">
                    <c:v>December</c:v>
                  </c:pt>
                  <c:pt idx="312">
                    <c:v>February</c:v>
                  </c:pt>
                  <c:pt idx="313">
                    <c:v>April</c:v>
                  </c:pt>
                  <c:pt idx="314">
                    <c:v>September</c:v>
                  </c:pt>
                  <c:pt idx="315">
                    <c:v>October</c:v>
                  </c:pt>
                  <c:pt idx="316">
                    <c:v>December</c:v>
                  </c:pt>
                  <c:pt idx="317">
                    <c:v>July</c:v>
                  </c:pt>
                  <c:pt idx="318">
                    <c:v>August</c:v>
                  </c:pt>
                  <c:pt idx="319">
                    <c:v>October</c:v>
                  </c:pt>
                  <c:pt idx="320">
                    <c:v>February</c:v>
                  </c:pt>
                  <c:pt idx="321">
                    <c:v>August</c:v>
                  </c:pt>
                  <c:pt idx="322">
                    <c:v>October</c:v>
                  </c:pt>
                  <c:pt idx="323">
                    <c:v>December</c:v>
                  </c:pt>
                  <c:pt idx="324">
                    <c:v>January</c:v>
                  </c:pt>
                  <c:pt idx="325">
                    <c:v>September</c:v>
                  </c:pt>
                  <c:pt idx="326">
                    <c:v>October</c:v>
                  </c:pt>
                  <c:pt idx="327">
                    <c:v>October</c:v>
                  </c:pt>
                  <c:pt idx="328">
                    <c:v>October</c:v>
                  </c:pt>
                  <c:pt idx="329">
                    <c:v>June</c:v>
                  </c:pt>
                  <c:pt idx="330">
                    <c:v>May</c:v>
                  </c:pt>
                  <c:pt idx="331">
                    <c:v>September</c:v>
                  </c:pt>
                  <c:pt idx="332">
                    <c:v>September</c:v>
                  </c:pt>
                  <c:pt idx="333">
                    <c:v>November</c:v>
                  </c:pt>
                  <c:pt idx="334">
                    <c:v>December</c:v>
                  </c:pt>
                  <c:pt idx="335">
                    <c:v>June</c:v>
                  </c:pt>
                  <c:pt idx="336">
                    <c:v>June</c:v>
                  </c:pt>
                  <c:pt idx="337">
                    <c:v>June</c:v>
                  </c:pt>
                  <c:pt idx="338">
                    <c:v>June</c:v>
                  </c:pt>
                  <c:pt idx="339">
                    <c:v>June</c:v>
                  </c:pt>
                  <c:pt idx="340">
                    <c:v>November</c:v>
                  </c:pt>
                  <c:pt idx="341">
                    <c:v>December</c:v>
                  </c:pt>
                  <c:pt idx="342">
                    <c:v>December</c:v>
                  </c:pt>
                  <c:pt idx="343">
                    <c:v>December</c:v>
                  </c:pt>
                  <c:pt idx="344">
                    <c:v>September</c:v>
                  </c:pt>
                  <c:pt idx="345">
                    <c:v>October</c:v>
                  </c:pt>
                  <c:pt idx="346">
                    <c:v>November</c:v>
                  </c:pt>
                  <c:pt idx="347">
                    <c:v>November</c:v>
                  </c:pt>
                  <c:pt idx="348">
                    <c:v>June</c:v>
                  </c:pt>
                  <c:pt idx="349">
                    <c:v>July</c:v>
                  </c:pt>
                  <c:pt idx="350">
                    <c:v>December</c:v>
                  </c:pt>
                  <c:pt idx="351">
                    <c:v>January</c:v>
                  </c:pt>
                  <c:pt idx="352">
                    <c:v>February</c:v>
                  </c:pt>
                  <c:pt idx="353">
                    <c:v>March</c:v>
                  </c:pt>
                  <c:pt idx="354">
                    <c:v>April</c:v>
                  </c:pt>
                  <c:pt idx="355">
                    <c:v>May</c:v>
                  </c:pt>
                  <c:pt idx="356">
                    <c:v>August</c:v>
                  </c:pt>
                  <c:pt idx="357">
                    <c:v>September</c:v>
                  </c:pt>
                  <c:pt idx="358">
                    <c:v>December</c:v>
                  </c:pt>
                  <c:pt idx="359">
                    <c:v>December</c:v>
                  </c:pt>
                  <c:pt idx="360">
                    <c:v>July</c:v>
                  </c:pt>
                  <c:pt idx="361">
                    <c:v>October</c:v>
                  </c:pt>
                  <c:pt idx="362">
                    <c:v>January</c:v>
                  </c:pt>
                  <c:pt idx="363">
                    <c:v>January</c:v>
                  </c:pt>
                  <c:pt idx="364">
                    <c:v>May</c:v>
                  </c:pt>
                  <c:pt idx="365">
                    <c:v>September</c:v>
                  </c:pt>
                  <c:pt idx="366">
                    <c:v>October</c:v>
                  </c:pt>
                  <c:pt idx="367">
                    <c:v>December</c:v>
                  </c:pt>
                  <c:pt idx="368">
                    <c:v>February</c:v>
                  </c:pt>
                  <c:pt idx="369">
                    <c:v>July</c:v>
                  </c:pt>
                  <c:pt idx="370">
                    <c:v>October</c:v>
                  </c:pt>
                  <c:pt idx="371">
                    <c:v>November</c:v>
                  </c:pt>
                  <c:pt idx="372">
                    <c:v>September</c:v>
                  </c:pt>
                  <c:pt idx="373">
                    <c:v>January</c:v>
                  </c:pt>
                  <c:pt idx="374">
                    <c:v>June</c:v>
                  </c:pt>
                  <c:pt idx="375">
                    <c:v>October</c:v>
                  </c:pt>
                  <c:pt idx="376">
                    <c:v>December</c:v>
                  </c:pt>
                  <c:pt idx="377">
                    <c:v>October</c:v>
                  </c:pt>
                  <c:pt idx="378">
                    <c:v>December</c:v>
                  </c:pt>
                  <c:pt idx="379">
                    <c:v>March</c:v>
                  </c:pt>
                  <c:pt idx="380">
                    <c:v>May</c:v>
                  </c:pt>
                  <c:pt idx="381">
                    <c:v>August</c:v>
                  </c:pt>
                  <c:pt idx="382">
                    <c:v>October</c:v>
                  </c:pt>
                  <c:pt idx="383">
                    <c:v>October</c:v>
                  </c:pt>
                  <c:pt idx="384">
                    <c:v>October</c:v>
                  </c:pt>
                  <c:pt idx="385">
                    <c:v>October</c:v>
                  </c:pt>
                  <c:pt idx="386">
                    <c:v>November</c:v>
                  </c:pt>
                  <c:pt idx="387">
                    <c:v>March</c:v>
                  </c:pt>
                  <c:pt idx="388">
                    <c:v>October</c:v>
                  </c:pt>
                  <c:pt idx="389">
                    <c:v>January</c:v>
                  </c:pt>
                  <c:pt idx="390">
                    <c:v>January</c:v>
                  </c:pt>
                  <c:pt idx="391">
                    <c:v>June</c:v>
                  </c:pt>
                  <c:pt idx="392">
                    <c:v>June</c:v>
                  </c:pt>
                  <c:pt idx="393">
                    <c:v>June</c:v>
                  </c:pt>
                  <c:pt idx="394">
                    <c:v>December</c:v>
                  </c:pt>
                  <c:pt idx="395">
                    <c:v>February</c:v>
                  </c:pt>
                  <c:pt idx="396">
                    <c:v>March</c:v>
                  </c:pt>
                  <c:pt idx="397">
                    <c:v>July</c:v>
                  </c:pt>
                  <c:pt idx="398">
                    <c:v>September</c:v>
                  </c:pt>
                  <c:pt idx="399">
                    <c:v>September</c:v>
                  </c:pt>
                  <c:pt idx="400">
                    <c:v>September</c:v>
                  </c:pt>
                  <c:pt idx="401">
                    <c:v>October</c:v>
                  </c:pt>
                  <c:pt idx="402">
                    <c:v>October</c:v>
                  </c:pt>
                  <c:pt idx="403">
                    <c:v>October</c:v>
                  </c:pt>
                  <c:pt idx="404">
                    <c:v>December</c:v>
                  </c:pt>
                  <c:pt idx="405">
                    <c:v>April</c:v>
                  </c:pt>
                  <c:pt idx="406">
                    <c:v>October</c:v>
                  </c:pt>
                  <c:pt idx="407">
                    <c:v>October</c:v>
                  </c:pt>
                  <c:pt idx="408">
                    <c:v>November</c:v>
                  </c:pt>
                  <c:pt idx="409">
                    <c:v>December</c:v>
                  </c:pt>
                  <c:pt idx="410">
                    <c:v>April</c:v>
                  </c:pt>
                  <c:pt idx="411">
                    <c:v>April</c:v>
                  </c:pt>
                  <c:pt idx="412">
                    <c:v>June</c:v>
                  </c:pt>
                  <c:pt idx="413">
                    <c:v>September</c:v>
                  </c:pt>
                  <c:pt idx="414">
                    <c:v>December</c:v>
                  </c:pt>
                  <c:pt idx="415">
                    <c:v>May</c:v>
                  </c:pt>
                  <c:pt idx="416">
                    <c:v>October</c:v>
                  </c:pt>
                  <c:pt idx="417">
                    <c:v>October</c:v>
                  </c:pt>
                  <c:pt idx="418">
                    <c:v>December</c:v>
                  </c:pt>
                  <c:pt idx="419">
                    <c:v>February</c:v>
                  </c:pt>
                  <c:pt idx="420">
                    <c:v>February</c:v>
                  </c:pt>
                  <c:pt idx="421">
                    <c:v>May</c:v>
                  </c:pt>
                  <c:pt idx="422">
                    <c:v>June</c:v>
                  </c:pt>
                  <c:pt idx="423">
                    <c:v>November</c:v>
                  </c:pt>
                  <c:pt idx="424">
                    <c:v>November</c:v>
                  </c:pt>
                  <c:pt idx="425">
                    <c:v>December</c:v>
                  </c:pt>
                  <c:pt idx="426">
                    <c:v>December</c:v>
                  </c:pt>
                  <c:pt idx="427">
                    <c:v>January</c:v>
                  </c:pt>
                  <c:pt idx="428">
                    <c:v>June</c:v>
                  </c:pt>
                  <c:pt idx="429">
                    <c:v>September</c:v>
                  </c:pt>
                  <c:pt idx="430">
                    <c:v>October</c:v>
                  </c:pt>
                  <c:pt idx="431">
                    <c:v>November</c:v>
                  </c:pt>
                  <c:pt idx="432">
                    <c:v>November</c:v>
                  </c:pt>
                  <c:pt idx="433">
                    <c:v>December</c:v>
                  </c:pt>
                  <c:pt idx="434">
                    <c:v>February</c:v>
                  </c:pt>
                  <c:pt idx="435">
                    <c:v>August</c:v>
                  </c:pt>
                  <c:pt idx="436">
                    <c:v>September</c:v>
                  </c:pt>
                  <c:pt idx="437">
                    <c:v>March</c:v>
                  </c:pt>
                  <c:pt idx="438">
                    <c:v>June</c:v>
                  </c:pt>
                  <c:pt idx="439">
                    <c:v>October</c:v>
                  </c:pt>
                  <c:pt idx="440">
                    <c:v>August</c:v>
                  </c:pt>
                  <c:pt idx="441">
                    <c:v>November</c:v>
                  </c:pt>
                  <c:pt idx="442">
                    <c:v>December</c:v>
                  </c:pt>
                  <c:pt idx="443">
                    <c:v>June</c:v>
                  </c:pt>
                  <c:pt idx="444">
                    <c:v>October</c:v>
                  </c:pt>
                  <c:pt idx="445">
                    <c:v>May</c:v>
                  </c:pt>
                  <c:pt idx="446">
                    <c:v>July</c:v>
                  </c:pt>
                  <c:pt idx="447">
                    <c:v>September</c:v>
                  </c:pt>
                  <c:pt idx="448">
                    <c:v>December</c:v>
                  </c:pt>
                  <c:pt idx="449">
                    <c:v>October</c:v>
                  </c:pt>
                  <c:pt idx="450">
                    <c:v>April</c:v>
                  </c:pt>
                  <c:pt idx="451">
                    <c:v>December</c:v>
                  </c:pt>
                  <c:pt idx="452">
                    <c:v>October</c:v>
                  </c:pt>
                  <c:pt idx="453">
                    <c:v>February</c:v>
                  </c:pt>
                  <c:pt idx="454">
                    <c:v>March</c:v>
                  </c:pt>
                  <c:pt idx="455">
                    <c:v>July</c:v>
                  </c:pt>
                  <c:pt idx="456">
                    <c:v>October</c:v>
                  </c:pt>
                  <c:pt idx="457">
                    <c:v>November</c:v>
                  </c:pt>
                  <c:pt idx="458">
                    <c:v>November</c:v>
                  </c:pt>
                  <c:pt idx="459">
                    <c:v>June</c:v>
                  </c:pt>
                  <c:pt idx="460">
                    <c:v>September</c:v>
                  </c:pt>
                  <c:pt idx="461">
                    <c:v>October</c:v>
                  </c:pt>
                  <c:pt idx="462">
                    <c:v>November</c:v>
                  </c:pt>
                  <c:pt idx="463">
                    <c:v>January</c:v>
                  </c:pt>
                  <c:pt idx="464">
                    <c:v>June</c:v>
                  </c:pt>
                  <c:pt idx="465">
                    <c:v>March</c:v>
                  </c:pt>
                  <c:pt idx="466">
                    <c:v>March</c:v>
                  </c:pt>
                  <c:pt idx="467">
                    <c:v>September</c:v>
                  </c:pt>
                  <c:pt idx="468">
                    <c:v>April</c:v>
                  </c:pt>
                  <c:pt idx="469">
                    <c:v>May</c:v>
                  </c:pt>
                  <c:pt idx="470">
                    <c:v>October</c:v>
                  </c:pt>
                  <c:pt idx="471">
                    <c:v>December</c:v>
                  </c:pt>
                  <c:pt idx="472">
                    <c:v>July</c:v>
                  </c:pt>
                  <c:pt idx="473">
                    <c:v>September</c:v>
                  </c:pt>
                  <c:pt idx="474">
                    <c:v>October</c:v>
                  </c:pt>
                  <c:pt idx="475">
                    <c:v>October</c:v>
                  </c:pt>
                  <c:pt idx="476">
                    <c:v>November</c:v>
                  </c:pt>
                  <c:pt idx="477">
                    <c:v>December</c:v>
                  </c:pt>
                  <c:pt idx="478">
                    <c:v>December</c:v>
                  </c:pt>
                  <c:pt idx="479">
                    <c:v>August</c:v>
                  </c:pt>
                  <c:pt idx="480">
                    <c:v>August</c:v>
                  </c:pt>
                  <c:pt idx="481">
                    <c:v>October</c:v>
                  </c:pt>
                  <c:pt idx="482">
                    <c:v>February</c:v>
                  </c:pt>
                  <c:pt idx="483">
                    <c:v>April</c:v>
                  </c:pt>
                  <c:pt idx="484">
                    <c:v>June</c:v>
                  </c:pt>
                  <c:pt idx="485">
                    <c:v>June</c:v>
                  </c:pt>
                  <c:pt idx="486">
                    <c:v>September</c:v>
                  </c:pt>
                  <c:pt idx="487">
                    <c:v>September</c:v>
                  </c:pt>
                  <c:pt idx="488">
                    <c:v>December</c:v>
                  </c:pt>
                  <c:pt idx="489">
                    <c:v>March</c:v>
                  </c:pt>
                  <c:pt idx="490">
                    <c:v>March</c:v>
                  </c:pt>
                  <c:pt idx="491">
                    <c:v>April</c:v>
                  </c:pt>
                  <c:pt idx="492">
                    <c:v>June</c:v>
                  </c:pt>
                  <c:pt idx="493">
                    <c:v>June</c:v>
                  </c:pt>
                  <c:pt idx="494">
                    <c:v>September</c:v>
                  </c:pt>
                  <c:pt idx="495">
                    <c:v>October</c:v>
                  </c:pt>
                  <c:pt idx="496">
                    <c:v>October</c:v>
                  </c:pt>
                  <c:pt idx="497">
                    <c:v>November</c:v>
                  </c:pt>
                  <c:pt idx="498">
                    <c:v>June</c:v>
                  </c:pt>
                  <c:pt idx="499">
                    <c:v>October</c:v>
                  </c:pt>
                  <c:pt idx="500">
                    <c:v>October</c:v>
                  </c:pt>
                  <c:pt idx="501">
                    <c:v>December</c:v>
                  </c:pt>
                  <c:pt idx="502">
                    <c:v>December</c:v>
                  </c:pt>
                  <c:pt idx="503">
                    <c:v>December</c:v>
                  </c:pt>
                  <c:pt idx="504">
                    <c:v>February</c:v>
                  </c:pt>
                  <c:pt idx="505">
                    <c:v>April</c:v>
                  </c:pt>
                  <c:pt idx="506">
                    <c:v>June</c:v>
                  </c:pt>
                  <c:pt idx="507">
                    <c:v>August</c:v>
                  </c:pt>
                  <c:pt idx="508">
                    <c:v>August</c:v>
                  </c:pt>
                  <c:pt idx="509">
                    <c:v>October</c:v>
                  </c:pt>
                  <c:pt idx="510">
                    <c:v>January</c:v>
                  </c:pt>
                  <c:pt idx="511">
                    <c:v>May</c:v>
                  </c:pt>
                  <c:pt idx="512">
                    <c:v>September</c:v>
                  </c:pt>
                  <c:pt idx="513">
                    <c:v>October</c:v>
                  </c:pt>
                  <c:pt idx="514">
                    <c:v>October</c:v>
                  </c:pt>
                  <c:pt idx="515">
                    <c:v>October</c:v>
                  </c:pt>
                  <c:pt idx="516">
                    <c:v>October</c:v>
                  </c:pt>
                  <c:pt idx="517">
                    <c:v>November</c:v>
                  </c:pt>
                  <c:pt idx="518">
                    <c:v>November</c:v>
                  </c:pt>
                  <c:pt idx="519">
                    <c:v>December</c:v>
                  </c:pt>
                  <c:pt idx="520">
                    <c:v>December</c:v>
                  </c:pt>
                  <c:pt idx="521">
                    <c:v>December</c:v>
                  </c:pt>
                  <c:pt idx="522">
                    <c:v>June</c:v>
                  </c:pt>
                  <c:pt idx="523">
                    <c:v>June</c:v>
                  </c:pt>
                  <c:pt idx="524">
                    <c:v>October</c:v>
                  </c:pt>
                  <c:pt idx="525">
                    <c:v>November</c:v>
                  </c:pt>
                  <c:pt idx="526">
                    <c:v>December</c:v>
                  </c:pt>
                  <c:pt idx="527">
                    <c:v>October</c:v>
                  </c:pt>
                  <c:pt idx="528">
                    <c:v>April</c:v>
                  </c:pt>
                  <c:pt idx="529">
                    <c:v>September</c:v>
                  </c:pt>
                  <c:pt idx="530">
                    <c:v>December</c:v>
                  </c:pt>
                  <c:pt idx="531">
                    <c:v>January</c:v>
                  </c:pt>
                  <c:pt idx="532">
                    <c:v>February</c:v>
                  </c:pt>
                  <c:pt idx="533">
                    <c:v>February</c:v>
                  </c:pt>
                  <c:pt idx="534">
                    <c:v>April</c:v>
                  </c:pt>
                  <c:pt idx="535">
                    <c:v>June</c:v>
                  </c:pt>
                  <c:pt idx="536">
                    <c:v>August</c:v>
                  </c:pt>
                  <c:pt idx="537">
                    <c:v>August</c:v>
                  </c:pt>
                  <c:pt idx="538">
                    <c:v>September</c:v>
                  </c:pt>
                  <c:pt idx="539">
                    <c:v>December</c:v>
                  </c:pt>
                  <c:pt idx="540">
                    <c:v>July</c:v>
                  </c:pt>
                  <c:pt idx="541">
                    <c:v>January</c:v>
                  </c:pt>
                  <c:pt idx="542">
                    <c:v>February</c:v>
                  </c:pt>
                  <c:pt idx="543">
                    <c:v>April</c:v>
                  </c:pt>
                  <c:pt idx="544">
                    <c:v>May</c:v>
                  </c:pt>
                  <c:pt idx="545">
                    <c:v>September</c:v>
                  </c:pt>
                  <c:pt idx="546">
                    <c:v>September</c:v>
                  </c:pt>
                  <c:pt idx="547">
                    <c:v>October</c:v>
                  </c:pt>
                  <c:pt idx="548">
                    <c:v>November</c:v>
                  </c:pt>
                  <c:pt idx="549">
                    <c:v>October</c:v>
                  </c:pt>
                  <c:pt idx="550">
                    <c:v>November</c:v>
                  </c:pt>
                  <c:pt idx="551">
                    <c:v>December</c:v>
                  </c:pt>
                  <c:pt idx="552">
                    <c:v>May</c:v>
                  </c:pt>
                  <c:pt idx="553">
                    <c:v>July</c:v>
                  </c:pt>
                  <c:pt idx="554">
                    <c:v>August</c:v>
                  </c:pt>
                  <c:pt idx="555">
                    <c:v>September</c:v>
                  </c:pt>
                  <c:pt idx="556">
                    <c:v>October</c:v>
                  </c:pt>
                  <c:pt idx="557">
                    <c:v>October</c:v>
                  </c:pt>
                  <c:pt idx="558">
                    <c:v>November</c:v>
                  </c:pt>
                  <c:pt idx="559">
                    <c:v>December</c:v>
                  </c:pt>
                  <c:pt idx="560">
                    <c:v>March</c:v>
                  </c:pt>
                  <c:pt idx="561">
                    <c:v>September</c:v>
                  </c:pt>
                  <c:pt idx="562">
                    <c:v>January</c:v>
                  </c:pt>
                  <c:pt idx="563">
                    <c:v>January</c:v>
                  </c:pt>
                  <c:pt idx="564">
                    <c:v>November</c:v>
                  </c:pt>
                  <c:pt idx="565">
                    <c:v>May</c:v>
                  </c:pt>
                  <c:pt idx="566">
                    <c:v>July</c:v>
                  </c:pt>
                  <c:pt idx="567">
                    <c:v>September</c:v>
                  </c:pt>
                  <c:pt idx="568">
                    <c:v>October</c:v>
                  </c:pt>
                  <c:pt idx="569">
                    <c:v>November</c:v>
                  </c:pt>
                  <c:pt idx="570">
                    <c:v>December</c:v>
                  </c:pt>
                  <c:pt idx="571">
                    <c:v>March</c:v>
                  </c:pt>
                  <c:pt idx="572">
                    <c:v>December</c:v>
                  </c:pt>
                  <c:pt idx="573">
                    <c:v>June</c:v>
                  </c:pt>
                  <c:pt idx="574">
                    <c:v>June</c:v>
                  </c:pt>
                  <c:pt idx="575">
                    <c:v>October</c:v>
                  </c:pt>
                  <c:pt idx="576">
                    <c:v>December</c:v>
                  </c:pt>
                  <c:pt idx="577">
                    <c:v>March</c:v>
                  </c:pt>
                  <c:pt idx="578">
                    <c:v>August</c:v>
                  </c:pt>
                  <c:pt idx="579">
                    <c:v>October</c:v>
                  </c:pt>
                  <c:pt idx="580">
                    <c:v>October</c:v>
                  </c:pt>
                  <c:pt idx="581">
                    <c:v>October</c:v>
                  </c:pt>
                  <c:pt idx="582">
                    <c:v>December</c:v>
                  </c:pt>
                  <c:pt idx="583">
                    <c:v>July</c:v>
                  </c:pt>
                  <c:pt idx="584">
                    <c:v>July</c:v>
                  </c:pt>
                  <c:pt idx="585">
                    <c:v>October</c:v>
                  </c:pt>
                  <c:pt idx="586">
                    <c:v>October</c:v>
                  </c:pt>
                  <c:pt idx="587">
                    <c:v>November</c:v>
                  </c:pt>
                  <c:pt idx="588">
                    <c:v>November</c:v>
                  </c:pt>
                  <c:pt idx="589">
                    <c:v>December</c:v>
                  </c:pt>
                  <c:pt idx="590">
                    <c:v>May</c:v>
                  </c:pt>
                  <c:pt idx="591">
                    <c:v>January</c:v>
                  </c:pt>
                  <c:pt idx="592">
                    <c:v>February</c:v>
                  </c:pt>
                  <c:pt idx="593">
                    <c:v>March</c:v>
                  </c:pt>
                  <c:pt idx="594">
                    <c:v>June</c:v>
                  </c:pt>
                  <c:pt idx="595">
                    <c:v>June</c:v>
                  </c:pt>
                  <c:pt idx="596">
                    <c:v>August</c:v>
                  </c:pt>
                  <c:pt idx="597">
                    <c:v>October</c:v>
                  </c:pt>
                  <c:pt idx="598">
                    <c:v>November</c:v>
                  </c:pt>
                  <c:pt idx="599">
                    <c:v>April</c:v>
                  </c:pt>
                  <c:pt idx="600">
                    <c:v>May</c:v>
                  </c:pt>
                  <c:pt idx="601">
                    <c:v>August</c:v>
                  </c:pt>
                  <c:pt idx="602">
                    <c:v>October</c:v>
                  </c:pt>
                  <c:pt idx="603">
                    <c:v>November</c:v>
                  </c:pt>
                  <c:pt idx="604">
                    <c:v>October</c:v>
                  </c:pt>
                  <c:pt idx="605">
                    <c:v>October</c:v>
                  </c:pt>
                  <c:pt idx="606">
                    <c:v>October</c:v>
                  </c:pt>
                  <c:pt idx="607">
                    <c:v>October</c:v>
                  </c:pt>
                  <c:pt idx="608">
                    <c:v>October</c:v>
                  </c:pt>
                  <c:pt idx="609">
                    <c:v>December</c:v>
                  </c:pt>
                  <c:pt idx="610">
                    <c:v>December</c:v>
                  </c:pt>
                  <c:pt idx="611">
                    <c:v>December</c:v>
                  </c:pt>
                  <c:pt idx="612">
                    <c:v>October</c:v>
                  </c:pt>
                  <c:pt idx="613">
                    <c:v>April</c:v>
                  </c:pt>
                  <c:pt idx="614">
                    <c:v>September</c:v>
                  </c:pt>
                  <c:pt idx="615">
                    <c:v>March</c:v>
                  </c:pt>
                  <c:pt idx="616">
                    <c:v>September</c:v>
                  </c:pt>
                  <c:pt idx="617">
                    <c:v>October</c:v>
                  </c:pt>
                  <c:pt idx="618">
                    <c:v>December</c:v>
                  </c:pt>
                  <c:pt idx="619">
                    <c:v>January</c:v>
                  </c:pt>
                  <c:pt idx="620">
                    <c:v>January</c:v>
                  </c:pt>
                  <c:pt idx="621">
                    <c:v>February</c:v>
                  </c:pt>
                  <c:pt idx="622">
                    <c:v>June</c:v>
                  </c:pt>
                  <c:pt idx="623">
                    <c:v>August</c:v>
                  </c:pt>
                  <c:pt idx="624">
                    <c:v>August</c:v>
                  </c:pt>
                  <c:pt idx="625">
                    <c:v>October</c:v>
                  </c:pt>
                  <c:pt idx="626">
                    <c:v>October</c:v>
                  </c:pt>
                  <c:pt idx="627">
                    <c:v>December</c:v>
                  </c:pt>
                  <c:pt idx="628">
                    <c:v>December</c:v>
                  </c:pt>
                  <c:pt idx="629">
                    <c:v>February</c:v>
                  </c:pt>
                  <c:pt idx="630">
                    <c:v>February</c:v>
                  </c:pt>
                  <c:pt idx="631">
                    <c:v>May</c:v>
                  </c:pt>
                  <c:pt idx="632">
                    <c:v>June</c:v>
                  </c:pt>
                  <c:pt idx="633">
                    <c:v>June</c:v>
                  </c:pt>
                  <c:pt idx="634">
                    <c:v>October</c:v>
                  </c:pt>
                  <c:pt idx="635">
                    <c:v>October</c:v>
                  </c:pt>
                  <c:pt idx="636">
                    <c:v>August</c:v>
                  </c:pt>
                  <c:pt idx="637">
                    <c:v>November</c:v>
                  </c:pt>
                  <c:pt idx="638">
                    <c:v>May</c:v>
                  </c:pt>
                  <c:pt idx="639">
                    <c:v>June</c:v>
                  </c:pt>
                  <c:pt idx="640">
                    <c:v>November</c:v>
                  </c:pt>
                  <c:pt idx="641">
                    <c:v>December</c:v>
                  </c:pt>
                  <c:pt idx="642">
                    <c:v>July</c:v>
                  </c:pt>
                  <c:pt idx="643">
                    <c:v>August</c:v>
                  </c:pt>
                  <c:pt idx="644">
                    <c:v>September</c:v>
                  </c:pt>
                  <c:pt idx="645">
                    <c:v>October</c:v>
                  </c:pt>
                  <c:pt idx="646">
                    <c:v>December</c:v>
                  </c:pt>
                  <c:pt idx="647">
                    <c:v>December</c:v>
                  </c:pt>
                  <c:pt idx="648">
                    <c:v>December</c:v>
                  </c:pt>
                  <c:pt idx="649">
                    <c:v>March</c:v>
                  </c:pt>
                  <c:pt idx="650">
                    <c:v>June</c:v>
                  </c:pt>
                  <c:pt idx="651">
                    <c:v>June</c:v>
                  </c:pt>
                  <c:pt idx="652">
                    <c:v>November</c:v>
                  </c:pt>
                  <c:pt idx="653">
                    <c:v>December</c:v>
                  </c:pt>
                  <c:pt idx="654">
                    <c:v>May</c:v>
                  </c:pt>
                  <c:pt idx="655">
                    <c:v>July</c:v>
                  </c:pt>
                  <c:pt idx="656">
                    <c:v>July</c:v>
                  </c:pt>
                  <c:pt idx="657">
                    <c:v>September</c:v>
                  </c:pt>
                  <c:pt idx="658">
                    <c:v>September</c:v>
                  </c:pt>
                  <c:pt idx="659">
                    <c:v>October</c:v>
                  </c:pt>
                  <c:pt idx="660">
                    <c:v>March</c:v>
                  </c:pt>
                  <c:pt idx="661">
                    <c:v>April</c:v>
                  </c:pt>
                  <c:pt idx="662">
                    <c:v>January</c:v>
                  </c:pt>
                  <c:pt idx="663">
                    <c:v>April</c:v>
                  </c:pt>
                  <c:pt idx="664">
                    <c:v>May</c:v>
                  </c:pt>
                  <c:pt idx="665">
                    <c:v>July</c:v>
                  </c:pt>
                  <c:pt idx="666">
                    <c:v>September</c:v>
                  </c:pt>
                  <c:pt idx="667">
                    <c:v>October</c:v>
                  </c:pt>
                  <c:pt idx="668">
                    <c:v>October</c:v>
                  </c:pt>
                  <c:pt idx="669">
                    <c:v>November</c:v>
                  </c:pt>
                  <c:pt idx="670">
                    <c:v>December</c:v>
                  </c:pt>
                  <c:pt idx="671">
                    <c:v>December</c:v>
                  </c:pt>
                  <c:pt idx="672">
                    <c:v>January</c:v>
                  </c:pt>
                  <c:pt idx="673">
                    <c:v>October</c:v>
                  </c:pt>
                  <c:pt idx="674">
                    <c:v>September</c:v>
                  </c:pt>
                  <c:pt idx="675">
                    <c:v>September</c:v>
                  </c:pt>
                  <c:pt idx="676">
                    <c:v>October</c:v>
                  </c:pt>
                  <c:pt idx="677">
                    <c:v>November</c:v>
                  </c:pt>
                  <c:pt idx="678">
                    <c:v>July</c:v>
                  </c:pt>
                  <c:pt idx="679">
                    <c:v>October</c:v>
                  </c:pt>
                  <c:pt idx="680">
                    <c:v>October</c:v>
                  </c:pt>
                  <c:pt idx="681">
                    <c:v>January</c:v>
                  </c:pt>
                  <c:pt idx="682">
                    <c:v>June</c:v>
                  </c:pt>
                  <c:pt idx="683">
                    <c:v>June</c:v>
                  </c:pt>
                  <c:pt idx="684">
                    <c:v>June</c:v>
                  </c:pt>
                  <c:pt idx="685">
                    <c:v>September</c:v>
                  </c:pt>
                  <c:pt idx="686">
                    <c:v>October</c:v>
                  </c:pt>
                  <c:pt idx="687">
                    <c:v>November</c:v>
                  </c:pt>
                  <c:pt idx="688">
                    <c:v>December</c:v>
                  </c:pt>
                  <c:pt idx="689">
                    <c:v>February</c:v>
                  </c:pt>
                  <c:pt idx="690">
                    <c:v>April</c:v>
                  </c:pt>
                  <c:pt idx="691">
                    <c:v>July</c:v>
                  </c:pt>
                  <c:pt idx="692">
                    <c:v>October</c:v>
                  </c:pt>
                  <c:pt idx="693">
                    <c:v>November</c:v>
                  </c:pt>
                  <c:pt idx="694">
                    <c:v>March</c:v>
                  </c:pt>
                  <c:pt idx="695">
                    <c:v>May</c:v>
                  </c:pt>
                  <c:pt idx="696">
                    <c:v>September</c:v>
                  </c:pt>
                  <c:pt idx="697">
                    <c:v>November</c:v>
                  </c:pt>
                  <c:pt idx="698">
                    <c:v>December</c:v>
                  </c:pt>
                  <c:pt idx="699">
                    <c:v>December</c:v>
                  </c:pt>
                </c:lvl>
                <c:lvl>
                  <c:pt idx="0">
                    <c:v>2</c:v>
                  </c:pt>
                  <c:pt idx="1">
                    <c:v>2</c:v>
                  </c:pt>
                  <c:pt idx="2">
                    <c:v>6</c:v>
                  </c:pt>
                  <c:pt idx="3">
                    <c:v>6</c:v>
                  </c:pt>
                  <c:pt idx="4">
                    <c:v>7</c:v>
                  </c:pt>
                  <c:pt idx="5">
                    <c:v>8</c:v>
                  </c:pt>
                  <c:pt idx="6">
                    <c:v>9</c:v>
                  </c:pt>
                  <c:pt idx="7">
                    <c:v>9</c:v>
                  </c:pt>
                  <c:pt idx="8">
                    <c:v>9</c:v>
                  </c:pt>
                  <c:pt idx="9">
                    <c:v>10</c:v>
                  </c:pt>
                  <c:pt idx="10">
                    <c:v>11</c:v>
                  </c:pt>
                  <c:pt idx="11">
                    <c:v>11</c:v>
                  </c:pt>
                  <c:pt idx="12">
                    <c:v>12</c:v>
                  </c:pt>
                  <c:pt idx="13">
                    <c:v>12</c:v>
                  </c:pt>
                  <c:pt idx="14">
                    <c:v>12</c:v>
                  </c:pt>
                  <c:pt idx="15">
                    <c:v>1</c:v>
                  </c:pt>
                  <c:pt idx="16">
                    <c:v>2</c:v>
                  </c:pt>
                  <c:pt idx="17">
                    <c:v>5</c:v>
                  </c:pt>
                  <c:pt idx="18">
                    <c:v>2</c:v>
                  </c:pt>
                  <c:pt idx="19">
                    <c:v>4</c:v>
                  </c:pt>
                  <c:pt idx="20">
                    <c:v>6</c:v>
                  </c:pt>
                  <c:pt idx="21">
                    <c:v>6</c:v>
                  </c:pt>
                  <c:pt idx="22">
                    <c:v>7</c:v>
                  </c:pt>
                  <c:pt idx="23">
                    <c:v>9</c:v>
                  </c:pt>
                  <c:pt idx="24">
                    <c:v>10</c:v>
                  </c:pt>
                  <c:pt idx="25">
                    <c:v>11</c:v>
                  </c:pt>
                  <c:pt idx="26">
                    <c:v>12</c:v>
                  </c:pt>
                  <c:pt idx="27">
                    <c:v>2</c:v>
                  </c:pt>
                  <c:pt idx="28">
                    <c:v>5</c:v>
                  </c:pt>
                  <c:pt idx="29">
                    <c:v>5</c:v>
                  </c:pt>
                  <c:pt idx="30">
                    <c:v>6</c:v>
                  </c:pt>
                  <c:pt idx="31">
                    <c:v>6</c:v>
                  </c:pt>
                  <c:pt idx="32">
                    <c:v>10</c:v>
                  </c:pt>
                  <c:pt idx="33">
                    <c:v>10</c:v>
                  </c:pt>
                  <c:pt idx="34">
                    <c:v>10</c:v>
                  </c:pt>
                  <c:pt idx="35">
                    <c:v>11</c:v>
                  </c:pt>
                  <c:pt idx="36">
                    <c:v>12</c:v>
                  </c:pt>
                  <c:pt idx="37">
                    <c:v>12</c:v>
                  </c:pt>
                  <c:pt idx="38">
                    <c:v>12</c:v>
                  </c:pt>
                  <c:pt idx="39">
                    <c:v>12</c:v>
                  </c:pt>
                  <c:pt idx="40">
                    <c:v>12</c:v>
                  </c:pt>
                  <c:pt idx="41">
                    <c:v>12</c:v>
                  </c:pt>
                  <c:pt idx="42">
                    <c:v>12</c:v>
                  </c:pt>
                  <c:pt idx="43">
                    <c:v>1</c:v>
                  </c:pt>
                  <c:pt idx="44">
                    <c:v>3</c:v>
                  </c:pt>
                  <c:pt idx="45">
                    <c:v>6</c:v>
                  </c:pt>
                  <c:pt idx="46">
                    <c:v>6</c:v>
                  </c:pt>
                  <c:pt idx="47">
                    <c:v>6</c:v>
                  </c:pt>
                  <c:pt idx="48">
                    <c:v>7</c:v>
                  </c:pt>
                  <c:pt idx="49">
                    <c:v>10</c:v>
                  </c:pt>
                  <c:pt idx="50">
                    <c:v>10</c:v>
                  </c:pt>
                  <c:pt idx="51">
                    <c:v>12</c:v>
                  </c:pt>
                  <c:pt idx="52">
                    <c:v>12</c:v>
                  </c:pt>
                  <c:pt idx="53">
                    <c:v>9</c:v>
                  </c:pt>
                  <c:pt idx="54">
                    <c:v>10</c:v>
                  </c:pt>
                  <c:pt idx="55">
                    <c:v>12</c:v>
                  </c:pt>
                  <c:pt idx="56">
                    <c:v>1</c:v>
                  </c:pt>
                  <c:pt idx="57">
                    <c:v>3</c:v>
                  </c:pt>
                  <c:pt idx="58">
                    <c:v>4</c:v>
                  </c:pt>
                  <c:pt idx="59">
                    <c:v>5</c:v>
                  </c:pt>
                  <c:pt idx="60">
                    <c:v>7</c:v>
                  </c:pt>
                  <c:pt idx="61">
                    <c:v>7</c:v>
                  </c:pt>
                  <c:pt idx="62">
                    <c:v>9</c:v>
                  </c:pt>
                  <c:pt idx="63">
                    <c:v>9</c:v>
                  </c:pt>
                  <c:pt idx="64">
                    <c:v>9</c:v>
                  </c:pt>
                  <c:pt idx="65">
                    <c:v>10</c:v>
                  </c:pt>
                  <c:pt idx="66">
                    <c:v>10</c:v>
                  </c:pt>
                  <c:pt idx="67">
                    <c:v>12</c:v>
                  </c:pt>
                  <c:pt idx="68">
                    <c:v>12</c:v>
                  </c:pt>
                  <c:pt idx="69">
                    <c:v>1</c:v>
                  </c:pt>
                  <c:pt idx="70">
                    <c:v>9</c:v>
                  </c:pt>
                  <c:pt idx="71">
                    <c:v>10</c:v>
                  </c:pt>
                  <c:pt idx="72">
                    <c:v>12</c:v>
                  </c:pt>
                  <c:pt idx="73">
                    <c:v>2</c:v>
                  </c:pt>
                  <c:pt idx="74">
                    <c:v>3</c:v>
                  </c:pt>
                  <c:pt idx="75">
                    <c:v>3</c:v>
                  </c:pt>
                  <c:pt idx="76">
                    <c:v>4</c:v>
                  </c:pt>
                  <c:pt idx="77">
                    <c:v>5</c:v>
                  </c:pt>
                  <c:pt idx="78">
                    <c:v>6</c:v>
                  </c:pt>
                  <c:pt idx="79">
                    <c:v>6</c:v>
                  </c:pt>
                  <c:pt idx="80">
                    <c:v>9</c:v>
                  </c:pt>
                  <c:pt idx="81">
                    <c:v>10</c:v>
                  </c:pt>
                  <c:pt idx="82">
                    <c:v>10</c:v>
                  </c:pt>
                  <c:pt idx="83">
                    <c:v>10</c:v>
                  </c:pt>
                  <c:pt idx="84">
                    <c:v>10</c:v>
                  </c:pt>
                  <c:pt idx="85">
                    <c:v>12</c:v>
                  </c:pt>
                  <c:pt idx="86">
                    <c:v>12</c:v>
                  </c:pt>
                  <c:pt idx="87">
                    <c:v>12</c:v>
                  </c:pt>
                  <c:pt idx="88">
                    <c:v>12</c:v>
                  </c:pt>
                  <c:pt idx="89">
                    <c:v>4</c:v>
                  </c:pt>
                  <c:pt idx="90">
                    <c:v>6</c:v>
                  </c:pt>
                  <c:pt idx="91">
                    <c:v>10</c:v>
                  </c:pt>
                  <c:pt idx="92">
                    <c:v>10</c:v>
                  </c:pt>
                  <c:pt idx="93">
                    <c:v>8</c:v>
                  </c:pt>
                  <c:pt idx="94">
                    <c:v>8</c:v>
                  </c:pt>
                  <c:pt idx="95">
                    <c:v>10</c:v>
                  </c:pt>
                  <c:pt idx="96">
                    <c:v>10</c:v>
                  </c:pt>
                  <c:pt idx="97">
                    <c:v>9</c:v>
                  </c:pt>
                  <c:pt idx="98">
                    <c:v>5</c:v>
                  </c:pt>
                  <c:pt idx="99">
                    <c:v>6</c:v>
                  </c:pt>
                  <c:pt idx="100">
                    <c:v>7</c:v>
                  </c:pt>
                  <c:pt idx="101">
                    <c:v>8</c:v>
                  </c:pt>
                  <c:pt idx="102">
                    <c:v>9</c:v>
                  </c:pt>
                  <c:pt idx="103">
                    <c:v>9</c:v>
                  </c:pt>
                  <c:pt idx="104">
                    <c:v>9</c:v>
                  </c:pt>
                  <c:pt idx="105">
                    <c:v>11</c:v>
                  </c:pt>
                  <c:pt idx="106">
                    <c:v>11</c:v>
                  </c:pt>
                  <c:pt idx="107">
                    <c:v>12</c:v>
                  </c:pt>
                  <c:pt idx="108">
                    <c:v>5</c:v>
                  </c:pt>
                  <c:pt idx="109">
                    <c:v>3</c:v>
                  </c:pt>
                  <c:pt idx="110">
                    <c:v>4</c:v>
                  </c:pt>
                  <c:pt idx="111">
                    <c:v>5</c:v>
                  </c:pt>
                  <c:pt idx="112">
                    <c:v>6</c:v>
                  </c:pt>
                  <c:pt idx="113">
                    <c:v>6</c:v>
                  </c:pt>
                  <c:pt idx="114">
                    <c:v>8</c:v>
                  </c:pt>
                  <c:pt idx="115">
                    <c:v>8</c:v>
                  </c:pt>
                  <c:pt idx="116">
                    <c:v>9</c:v>
                  </c:pt>
                  <c:pt idx="117">
                    <c:v>9</c:v>
                  </c:pt>
                  <c:pt idx="118">
                    <c:v>9</c:v>
                  </c:pt>
                  <c:pt idx="119">
                    <c:v>11</c:v>
                  </c:pt>
                  <c:pt idx="120">
                    <c:v>12</c:v>
                  </c:pt>
                  <c:pt idx="121">
                    <c:v>12</c:v>
                  </c:pt>
                  <c:pt idx="122">
                    <c:v>1</c:v>
                  </c:pt>
                  <c:pt idx="123">
                    <c:v>1</c:v>
                  </c:pt>
                  <c:pt idx="124">
                    <c:v>4</c:v>
                  </c:pt>
                  <c:pt idx="125">
                    <c:v>6</c:v>
                  </c:pt>
                  <c:pt idx="126">
                    <c:v>10</c:v>
                  </c:pt>
                  <c:pt idx="127">
                    <c:v>10</c:v>
                  </c:pt>
                  <c:pt idx="128">
                    <c:v>11</c:v>
                  </c:pt>
                  <c:pt idx="129">
                    <c:v>11</c:v>
                  </c:pt>
                  <c:pt idx="130">
                    <c:v>12</c:v>
                  </c:pt>
                  <c:pt idx="131">
                    <c:v>3</c:v>
                  </c:pt>
                  <c:pt idx="132">
                    <c:v>6</c:v>
                  </c:pt>
                  <c:pt idx="133">
                    <c:v>10</c:v>
                  </c:pt>
                  <c:pt idx="134">
                    <c:v>10</c:v>
                  </c:pt>
                  <c:pt idx="135">
                    <c:v>3</c:v>
                  </c:pt>
                  <c:pt idx="136">
                    <c:v>5</c:v>
                  </c:pt>
                  <c:pt idx="137">
                    <c:v>10</c:v>
                  </c:pt>
                  <c:pt idx="138">
                    <c:v>10</c:v>
                  </c:pt>
                  <c:pt idx="139">
                    <c:v>4</c:v>
                  </c:pt>
                  <c:pt idx="140">
                    <c:v>10</c:v>
                  </c:pt>
                  <c:pt idx="141">
                    <c:v>1</c:v>
                  </c:pt>
                  <c:pt idx="142">
                    <c:v>3</c:v>
                  </c:pt>
                  <c:pt idx="143">
                    <c:v>7</c:v>
                  </c:pt>
                  <c:pt idx="144">
                    <c:v>7</c:v>
                  </c:pt>
                  <c:pt idx="145">
                    <c:v>7</c:v>
                  </c:pt>
                  <c:pt idx="146">
                    <c:v>8</c:v>
                  </c:pt>
                  <c:pt idx="147">
                    <c:v>8</c:v>
                  </c:pt>
                  <c:pt idx="148">
                    <c:v>10</c:v>
                  </c:pt>
                  <c:pt idx="149">
                    <c:v>10</c:v>
                  </c:pt>
                  <c:pt idx="150">
                    <c:v>11</c:v>
                  </c:pt>
                  <c:pt idx="151">
                    <c:v>9</c:v>
                  </c:pt>
                  <c:pt idx="152">
                    <c:v>1</c:v>
                  </c:pt>
                  <c:pt idx="153">
                    <c:v>6</c:v>
                  </c:pt>
                  <c:pt idx="154">
                    <c:v>10</c:v>
                  </c:pt>
                  <c:pt idx="155">
                    <c:v>10</c:v>
                  </c:pt>
                  <c:pt idx="156">
                    <c:v>10</c:v>
                  </c:pt>
                  <c:pt idx="157">
                    <c:v>11</c:v>
                  </c:pt>
                  <c:pt idx="158">
                    <c:v>11</c:v>
                  </c:pt>
                  <c:pt idx="159">
                    <c:v>11</c:v>
                  </c:pt>
                  <c:pt idx="160">
                    <c:v>11</c:v>
                  </c:pt>
                  <c:pt idx="161">
                    <c:v>12</c:v>
                  </c:pt>
                  <c:pt idx="162">
                    <c:v>12</c:v>
                  </c:pt>
                  <c:pt idx="163">
                    <c:v>12</c:v>
                  </c:pt>
                  <c:pt idx="164">
                    <c:v>1</c:v>
                  </c:pt>
                  <c:pt idx="165">
                    <c:v>1</c:v>
                  </c:pt>
                  <c:pt idx="166">
                    <c:v>2</c:v>
                  </c:pt>
                  <c:pt idx="167">
                    <c:v>2</c:v>
                  </c:pt>
                  <c:pt idx="168">
                    <c:v>6</c:v>
                  </c:pt>
                  <c:pt idx="169">
                    <c:v>6</c:v>
                  </c:pt>
                  <c:pt idx="170">
                    <c:v>7</c:v>
                  </c:pt>
                  <c:pt idx="171">
                    <c:v>8</c:v>
                  </c:pt>
                  <c:pt idx="172">
                    <c:v>10</c:v>
                  </c:pt>
                  <c:pt idx="173">
                    <c:v>10</c:v>
                  </c:pt>
                  <c:pt idx="174">
                    <c:v>11</c:v>
                  </c:pt>
                  <c:pt idx="175">
                    <c:v>12</c:v>
                  </c:pt>
                  <c:pt idx="176">
                    <c:v>2</c:v>
                  </c:pt>
                  <c:pt idx="177">
                    <c:v>3</c:v>
                  </c:pt>
                  <c:pt idx="178">
                    <c:v>9</c:v>
                  </c:pt>
                  <c:pt idx="179">
                    <c:v>10</c:v>
                  </c:pt>
                  <c:pt idx="180">
                    <c:v>2</c:v>
                  </c:pt>
                  <c:pt idx="181">
                    <c:v>9</c:v>
                  </c:pt>
                  <c:pt idx="182">
                    <c:v>10</c:v>
                  </c:pt>
                  <c:pt idx="183">
                    <c:v>10</c:v>
                  </c:pt>
                  <c:pt idx="184">
                    <c:v>10</c:v>
                  </c:pt>
                  <c:pt idx="185">
                    <c:v>11</c:v>
                  </c:pt>
                  <c:pt idx="186">
                    <c:v>11</c:v>
                  </c:pt>
                  <c:pt idx="187">
                    <c:v>11</c:v>
                  </c:pt>
                  <c:pt idx="188">
                    <c:v>11</c:v>
                  </c:pt>
                  <c:pt idx="189">
                    <c:v>3</c:v>
                  </c:pt>
                  <c:pt idx="190">
                    <c:v>4</c:v>
                  </c:pt>
                  <c:pt idx="191">
                    <c:v>4</c:v>
                  </c:pt>
                  <c:pt idx="192">
                    <c:v>5</c:v>
                  </c:pt>
                  <c:pt idx="193">
                    <c:v>8</c:v>
                  </c:pt>
                  <c:pt idx="194">
                    <c:v>10</c:v>
                  </c:pt>
                  <c:pt idx="195">
                    <c:v>10</c:v>
                  </c:pt>
                  <c:pt idx="196">
                    <c:v>10</c:v>
                  </c:pt>
                  <c:pt idx="197">
                    <c:v>11</c:v>
                  </c:pt>
                  <c:pt idx="198">
                    <c:v>11</c:v>
                  </c:pt>
                  <c:pt idx="199">
                    <c:v>12</c:v>
                  </c:pt>
                  <c:pt idx="200">
                    <c:v>12</c:v>
                  </c:pt>
                  <c:pt idx="201">
                    <c:v>4</c:v>
                  </c:pt>
                  <c:pt idx="202">
                    <c:v>3</c:v>
                  </c:pt>
                  <c:pt idx="203">
                    <c:v>6</c:v>
                  </c:pt>
                  <c:pt idx="204">
                    <c:v>6</c:v>
                  </c:pt>
                  <c:pt idx="205">
                    <c:v>6</c:v>
                  </c:pt>
                  <c:pt idx="206">
                    <c:v>6</c:v>
                  </c:pt>
                  <c:pt idx="207">
                    <c:v>7</c:v>
                  </c:pt>
                  <c:pt idx="208">
                    <c:v>8</c:v>
                  </c:pt>
                  <c:pt idx="209">
                    <c:v>9</c:v>
                  </c:pt>
                  <c:pt idx="210">
                    <c:v>10</c:v>
                  </c:pt>
                  <c:pt idx="211">
                    <c:v>12</c:v>
                  </c:pt>
                  <c:pt idx="212">
                    <c:v>3</c:v>
                  </c:pt>
                  <c:pt idx="213">
                    <c:v>4</c:v>
                  </c:pt>
                  <c:pt idx="214">
                    <c:v>7</c:v>
                  </c:pt>
                  <c:pt idx="215">
                    <c:v>8</c:v>
                  </c:pt>
                  <c:pt idx="216">
                    <c:v>9</c:v>
                  </c:pt>
                  <c:pt idx="217">
                    <c:v>10</c:v>
                  </c:pt>
                  <c:pt idx="218">
                    <c:v>6</c:v>
                  </c:pt>
                  <c:pt idx="219">
                    <c:v>10</c:v>
                  </c:pt>
                  <c:pt idx="220">
                    <c:v>11</c:v>
                  </c:pt>
                  <c:pt idx="221">
                    <c:v>11</c:v>
                  </c:pt>
                  <c:pt idx="222">
                    <c:v>2</c:v>
                  </c:pt>
                  <c:pt idx="223">
                    <c:v>6</c:v>
                  </c:pt>
                  <c:pt idx="224">
                    <c:v>9</c:v>
                  </c:pt>
                  <c:pt idx="225">
                    <c:v>9</c:v>
                  </c:pt>
                  <c:pt idx="226">
                    <c:v>12</c:v>
                  </c:pt>
                  <c:pt idx="227">
                    <c:v>12</c:v>
                  </c:pt>
                  <c:pt idx="228">
                    <c:v>10</c:v>
                  </c:pt>
                  <c:pt idx="229">
                    <c:v>3</c:v>
                  </c:pt>
                  <c:pt idx="230">
                    <c:v>8</c:v>
                  </c:pt>
                  <c:pt idx="231">
                    <c:v>10</c:v>
                  </c:pt>
                  <c:pt idx="232">
                    <c:v>10</c:v>
                  </c:pt>
                  <c:pt idx="233">
                    <c:v>12</c:v>
                  </c:pt>
                  <c:pt idx="234">
                    <c:v>10</c:v>
                  </c:pt>
                  <c:pt idx="235">
                    <c:v>1</c:v>
                  </c:pt>
                  <c:pt idx="236">
                    <c:v>7</c:v>
                  </c:pt>
                  <c:pt idx="237">
                    <c:v>9</c:v>
                  </c:pt>
                  <c:pt idx="238">
                    <c:v>11</c:v>
                  </c:pt>
                  <c:pt idx="239">
                    <c:v>12</c:v>
                  </c:pt>
                  <c:pt idx="240">
                    <c:v>4</c:v>
                  </c:pt>
                  <c:pt idx="241">
                    <c:v>5</c:v>
                  </c:pt>
                  <c:pt idx="242">
                    <c:v>10</c:v>
                  </c:pt>
                  <c:pt idx="243">
                    <c:v>11</c:v>
                  </c:pt>
                  <c:pt idx="244">
                    <c:v>10</c:v>
                  </c:pt>
                  <c:pt idx="245">
                    <c:v>1</c:v>
                  </c:pt>
                  <c:pt idx="246">
                    <c:v>11</c:v>
                  </c:pt>
                  <c:pt idx="247">
                    <c:v>10</c:v>
                  </c:pt>
                  <c:pt idx="248">
                    <c:v>10</c:v>
                  </c:pt>
                  <c:pt idx="249">
                    <c:v>11</c:v>
                  </c:pt>
                  <c:pt idx="250">
                    <c:v>2</c:v>
                  </c:pt>
                  <c:pt idx="251">
                    <c:v>6</c:v>
                  </c:pt>
                  <c:pt idx="252">
                    <c:v>3</c:v>
                  </c:pt>
                  <c:pt idx="253">
                    <c:v>6</c:v>
                  </c:pt>
                  <c:pt idx="254">
                    <c:v>7</c:v>
                  </c:pt>
                  <c:pt idx="255">
                    <c:v>8</c:v>
                  </c:pt>
                  <c:pt idx="256">
                    <c:v>9</c:v>
                  </c:pt>
                  <c:pt idx="257">
                    <c:v>12</c:v>
                  </c:pt>
                  <c:pt idx="258">
                    <c:v>4</c:v>
                  </c:pt>
                  <c:pt idx="259">
                    <c:v>5</c:v>
                  </c:pt>
                  <c:pt idx="260">
                    <c:v>9</c:v>
                  </c:pt>
                  <c:pt idx="261">
                    <c:v>11</c:v>
                  </c:pt>
                  <c:pt idx="262">
                    <c:v>11</c:v>
                  </c:pt>
                  <c:pt idx="263">
                    <c:v>12</c:v>
                  </c:pt>
                  <c:pt idx="264">
                    <c:v>12</c:v>
                  </c:pt>
                  <c:pt idx="265">
                    <c:v>12</c:v>
                  </c:pt>
                  <c:pt idx="266">
                    <c:v>9</c:v>
                  </c:pt>
                  <c:pt idx="267">
                    <c:v>5</c:v>
                  </c:pt>
                  <c:pt idx="268">
                    <c:v>11</c:v>
                  </c:pt>
                  <c:pt idx="269">
                    <c:v>12</c:v>
                  </c:pt>
                  <c:pt idx="270">
                    <c:v>1</c:v>
                  </c:pt>
                  <c:pt idx="271">
                    <c:v>10</c:v>
                  </c:pt>
                  <c:pt idx="272">
                    <c:v>12</c:v>
                  </c:pt>
                  <c:pt idx="273">
                    <c:v>3</c:v>
                  </c:pt>
                  <c:pt idx="274">
                    <c:v>4</c:v>
                  </c:pt>
                  <c:pt idx="275">
                    <c:v>9</c:v>
                  </c:pt>
                  <c:pt idx="276">
                    <c:v>10</c:v>
                  </c:pt>
                  <c:pt idx="277">
                    <c:v>10</c:v>
                  </c:pt>
                  <c:pt idx="278">
                    <c:v>12</c:v>
                  </c:pt>
                  <c:pt idx="279">
                    <c:v>5</c:v>
                  </c:pt>
                  <c:pt idx="280">
                    <c:v>1</c:v>
                  </c:pt>
                  <c:pt idx="281">
                    <c:v>2</c:v>
                  </c:pt>
                  <c:pt idx="282">
                    <c:v>6</c:v>
                  </c:pt>
                  <c:pt idx="283">
                    <c:v>7</c:v>
                  </c:pt>
                  <c:pt idx="284">
                    <c:v>10</c:v>
                  </c:pt>
                  <c:pt idx="285">
                    <c:v>2</c:v>
                  </c:pt>
                  <c:pt idx="286">
                    <c:v>10</c:v>
                  </c:pt>
                  <c:pt idx="287">
                    <c:v>1</c:v>
                  </c:pt>
                  <c:pt idx="288">
                    <c:v>4</c:v>
                  </c:pt>
                  <c:pt idx="289">
                    <c:v>5</c:v>
                  </c:pt>
                  <c:pt idx="290">
                    <c:v>9</c:v>
                  </c:pt>
                  <c:pt idx="291">
                    <c:v>10</c:v>
                  </c:pt>
                  <c:pt idx="292">
                    <c:v>12</c:v>
                  </c:pt>
                  <c:pt idx="293">
                    <c:v>10</c:v>
                  </c:pt>
                  <c:pt idx="294">
                    <c:v>2</c:v>
                  </c:pt>
                  <c:pt idx="295">
                    <c:v>2</c:v>
                  </c:pt>
                  <c:pt idx="296">
                    <c:v>4</c:v>
                  </c:pt>
                  <c:pt idx="297">
                    <c:v>4</c:v>
                  </c:pt>
                  <c:pt idx="298">
                    <c:v>6</c:v>
                  </c:pt>
                  <c:pt idx="299">
                    <c:v>7</c:v>
                  </c:pt>
                  <c:pt idx="300">
                    <c:v>8</c:v>
                  </c:pt>
                  <c:pt idx="301">
                    <c:v>10</c:v>
                  </c:pt>
                  <c:pt idx="302">
                    <c:v>12</c:v>
                  </c:pt>
                  <c:pt idx="303">
                    <c:v>9</c:v>
                  </c:pt>
                  <c:pt idx="304">
                    <c:v>11</c:v>
                  </c:pt>
                  <c:pt idx="305">
                    <c:v>3</c:v>
                  </c:pt>
                  <c:pt idx="306">
                    <c:v>3</c:v>
                  </c:pt>
                  <c:pt idx="307">
                    <c:v>5</c:v>
                  </c:pt>
                  <c:pt idx="308">
                    <c:v>10</c:v>
                  </c:pt>
                  <c:pt idx="309">
                    <c:v>11</c:v>
                  </c:pt>
                  <c:pt idx="310">
                    <c:v>11</c:v>
                  </c:pt>
                  <c:pt idx="311">
                    <c:v>12</c:v>
                  </c:pt>
                  <c:pt idx="312">
                    <c:v>2</c:v>
                  </c:pt>
                  <c:pt idx="313">
                    <c:v>4</c:v>
                  </c:pt>
                  <c:pt idx="314">
                    <c:v>9</c:v>
                  </c:pt>
                  <c:pt idx="315">
                    <c:v>10</c:v>
                  </c:pt>
                  <c:pt idx="316">
                    <c:v>12</c:v>
                  </c:pt>
                  <c:pt idx="317">
                    <c:v>7</c:v>
                  </c:pt>
                  <c:pt idx="318">
                    <c:v>8</c:v>
                  </c:pt>
                  <c:pt idx="319">
                    <c:v>10</c:v>
                  </c:pt>
                  <c:pt idx="320">
                    <c:v>2</c:v>
                  </c:pt>
                  <c:pt idx="321">
                    <c:v>8</c:v>
                  </c:pt>
                  <c:pt idx="322">
                    <c:v>10</c:v>
                  </c:pt>
                  <c:pt idx="323">
                    <c:v>12</c:v>
                  </c:pt>
                  <c:pt idx="324">
                    <c:v>1</c:v>
                  </c:pt>
                  <c:pt idx="325">
                    <c:v>9</c:v>
                  </c:pt>
                  <c:pt idx="326">
                    <c:v>10</c:v>
                  </c:pt>
                  <c:pt idx="327">
                    <c:v>10</c:v>
                  </c:pt>
                  <c:pt idx="328">
                    <c:v>10</c:v>
                  </c:pt>
                  <c:pt idx="329">
                    <c:v>6</c:v>
                  </c:pt>
                  <c:pt idx="330">
                    <c:v>5</c:v>
                  </c:pt>
                  <c:pt idx="331">
                    <c:v>9</c:v>
                  </c:pt>
                  <c:pt idx="332">
                    <c:v>9</c:v>
                  </c:pt>
                  <c:pt idx="333">
                    <c:v>11</c:v>
                  </c:pt>
                  <c:pt idx="334">
                    <c:v>12</c:v>
                  </c:pt>
                  <c:pt idx="335">
                    <c:v>6</c:v>
                  </c:pt>
                  <c:pt idx="336">
                    <c:v>6</c:v>
                  </c:pt>
                  <c:pt idx="337">
                    <c:v>6</c:v>
                  </c:pt>
                  <c:pt idx="338">
                    <c:v>6</c:v>
                  </c:pt>
                  <c:pt idx="339">
                    <c:v>6</c:v>
                  </c:pt>
                  <c:pt idx="340">
                    <c:v>11</c:v>
                  </c:pt>
                  <c:pt idx="341">
                    <c:v>12</c:v>
                  </c:pt>
                  <c:pt idx="342">
                    <c:v>12</c:v>
                  </c:pt>
                  <c:pt idx="343">
                    <c:v>12</c:v>
                  </c:pt>
                  <c:pt idx="344">
                    <c:v>9</c:v>
                  </c:pt>
                  <c:pt idx="345">
                    <c:v>10</c:v>
                  </c:pt>
                  <c:pt idx="346">
                    <c:v>11</c:v>
                  </c:pt>
                  <c:pt idx="347">
                    <c:v>11</c:v>
                  </c:pt>
                  <c:pt idx="348">
                    <c:v>6</c:v>
                  </c:pt>
                  <c:pt idx="349">
                    <c:v>7</c:v>
                  </c:pt>
                  <c:pt idx="350">
                    <c:v>12</c:v>
                  </c:pt>
                  <c:pt idx="351">
                    <c:v>1</c:v>
                  </c:pt>
                  <c:pt idx="352">
                    <c:v>2</c:v>
                  </c:pt>
                  <c:pt idx="353">
                    <c:v>3</c:v>
                  </c:pt>
                  <c:pt idx="354">
                    <c:v>4</c:v>
                  </c:pt>
                  <c:pt idx="355">
                    <c:v>5</c:v>
                  </c:pt>
                  <c:pt idx="356">
                    <c:v>8</c:v>
                  </c:pt>
                  <c:pt idx="357">
                    <c:v>9</c:v>
                  </c:pt>
                  <c:pt idx="358">
                    <c:v>12</c:v>
                  </c:pt>
                  <c:pt idx="359">
                    <c:v>12</c:v>
                  </c:pt>
                  <c:pt idx="360">
                    <c:v>7</c:v>
                  </c:pt>
                  <c:pt idx="361">
                    <c:v>10</c:v>
                  </c:pt>
                  <c:pt idx="362">
                    <c:v>1</c:v>
                  </c:pt>
                  <c:pt idx="363">
                    <c:v>1</c:v>
                  </c:pt>
                  <c:pt idx="364">
                    <c:v>5</c:v>
                  </c:pt>
                  <c:pt idx="365">
                    <c:v>9</c:v>
                  </c:pt>
                  <c:pt idx="366">
                    <c:v>10</c:v>
                  </c:pt>
                  <c:pt idx="367">
                    <c:v>12</c:v>
                  </c:pt>
                  <c:pt idx="368">
                    <c:v>2</c:v>
                  </c:pt>
                  <c:pt idx="369">
                    <c:v>7</c:v>
                  </c:pt>
                  <c:pt idx="370">
                    <c:v>10</c:v>
                  </c:pt>
                  <c:pt idx="371">
                    <c:v>11</c:v>
                  </c:pt>
                  <c:pt idx="372">
                    <c:v>9</c:v>
                  </c:pt>
                  <c:pt idx="373">
                    <c:v>1</c:v>
                  </c:pt>
                  <c:pt idx="374">
                    <c:v>6</c:v>
                  </c:pt>
                  <c:pt idx="375">
                    <c:v>10</c:v>
                  </c:pt>
                  <c:pt idx="376">
                    <c:v>12</c:v>
                  </c:pt>
                  <c:pt idx="377">
                    <c:v>10</c:v>
                  </c:pt>
                  <c:pt idx="378">
                    <c:v>12</c:v>
                  </c:pt>
                  <c:pt idx="379">
                    <c:v>3</c:v>
                  </c:pt>
                  <c:pt idx="380">
                    <c:v>5</c:v>
                  </c:pt>
                  <c:pt idx="381">
                    <c:v>8</c:v>
                  </c:pt>
                  <c:pt idx="382">
                    <c:v>10</c:v>
                  </c:pt>
                  <c:pt idx="383">
                    <c:v>10</c:v>
                  </c:pt>
                  <c:pt idx="384">
                    <c:v>10</c:v>
                  </c:pt>
                  <c:pt idx="385">
                    <c:v>10</c:v>
                  </c:pt>
                  <c:pt idx="386">
                    <c:v>11</c:v>
                  </c:pt>
                  <c:pt idx="387">
                    <c:v>3</c:v>
                  </c:pt>
                  <c:pt idx="388">
                    <c:v>10</c:v>
                  </c:pt>
                  <c:pt idx="389">
                    <c:v>1</c:v>
                  </c:pt>
                  <c:pt idx="390">
                    <c:v>1</c:v>
                  </c:pt>
                  <c:pt idx="391">
                    <c:v>6</c:v>
                  </c:pt>
                  <c:pt idx="392">
                    <c:v>6</c:v>
                  </c:pt>
                  <c:pt idx="393">
                    <c:v>6</c:v>
                  </c:pt>
                  <c:pt idx="394">
                    <c:v>12</c:v>
                  </c:pt>
                  <c:pt idx="395">
                    <c:v>2</c:v>
                  </c:pt>
                  <c:pt idx="396">
                    <c:v>3</c:v>
                  </c:pt>
                  <c:pt idx="397">
                    <c:v>7</c:v>
                  </c:pt>
                  <c:pt idx="398">
                    <c:v>9</c:v>
                  </c:pt>
                  <c:pt idx="399">
                    <c:v>9</c:v>
                  </c:pt>
                  <c:pt idx="400">
                    <c:v>9</c:v>
                  </c:pt>
                  <c:pt idx="401">
                    <c:v>10</c:v>
                  </c:pt>
                  <c:pt idx="402">
                    <c:v>10</c:v>
                  </c:pt>
                  <c:pt idx="403">
                    <c:v>10</c:v>
                  </c:pt>
                  <c:pt idx="404">
                    <c:v>12</c:v>
                  </c:pt>
                  <c:pt idx="405">
                    <c:v>4</c:v>
                  </c:pt>
                  <c:pt idx="406">
                    <c:v>10</c:v>
                  </c:pt>
                  <c:pt idx="407">
                    <c:v>10</c:v>
                  </c:pt>
                  <c:pt idx="408">
                    <c:v>11</c:v>
                  </c:pt>
                  <c:pt idx="409">
                    <c:v>12</c:v>
                  </c:pt>
                  <c:pt idx="410">
                    <c:v>4</c:v>
                  </c:pt>
                  <c:pt idx="411">
                    <c:v>4</c:v>
                  </c:pt>
                  <c:pt idx="412">
                    <c:v>6</c:v>
                  </c:pt>
                  <c:pt idx="413">
                    <c:v>9</c:v>
                  </c:pt>
                  <c:pt idx="414">
                    <c:v>12</c:v>
                  </c:pt>
                  <c:pt idx="415">
                    <c:v>5</c:v>
                  </c:pt>
                  <c:pt idx="416">
                    <c:v>10</c:v>
                  </c:pt>
                  <c:pt idx="417">
                    <c:v>10</c:v>
                  </c:pt>
                  <c:pt idx="418">
                    <c:v>12</c:v>
                  </c:pt>
                  <c:pt idx="419">
                    <c:v>2</c:v>
                  </c:pt>
                  <c:pt idx="420">
                    <c:v>2</c:v>
                  </c:pt>
                  <c:pt idx="421">
                    <c:v>5</c:v>
                  </c:pt>
                  <c:pt idx="422">
                    <c:v>6</c:v>
                  </c:pt>
                  <c:pt idx="423">
                    <c:v>11</c:v>
                  </c:pt>
                  <c:pt idx="424">
                    <c:v>11</c:v>
                  </c:pt>
                  <c:pt idx="425">
                    <c:v>12</c:v>
                  </c:pt>
                  <c:pt idx="426">
                    <c:v>12</c:v>
                  </c:pt>
                  <c:pt idx="427">
                    <c:v>1</c:v>
                  </c:pt>
                  <c:pt idx="428">
                    <c:v>6</c:v>
                  </c:pt>
                  <c:pt idx="429">
                    <c:v>9</c:v>
                  </c:pt>
                  <c:pt idx="430">
                    <c:v>10</c:v>
                  </c:pt>
                  <c:pt idx="431">
                    <c:v>11</c:v>
                  </c:pt>
                  <c:pt idx="432">
                    <c:v>11</c:v>
                  </c:pt>
                  <c:pt idx="433">
                    <c:v>12</c:v>
                  </c:pt>
                  <c:pt idx="434">
                    <c:v>2</c:v>
                  </c:pt>
                  <c:pt idx="435">
                    <c:v>8</c:v>
                  </c:pt>
                  <c:pt idx="436">
                    <c:v>9</c:v>
                  </c:pt>
                  <c:pt idx="437">
                    <c:v>3</c:v>
                  </c:pt>
                  <c:pt idx="438">
                    <c:v>6</c:v>
                  </c:pt>
                  <c:pt idx="439">
                    <c:v>10</c:v>
                  </c:pt>
                  <c:pt idx="440">
                    <c:v>8</c:v>
                  </c:pt>
                  <c:pt idx="441">
                    <c:v>11</c:v>
                  </c:pt>
                  <c:pt idx="442">
                    <c:v>12</c:v>
                  </c:pt>
                  <c:pt idx="443">
                    <c:v>6</c:v>
                  </c:pt>
                  <c:pt idx="444">
                    <c:v>10</c:v>
                  </c:pt>
                  <c:pt idx="445">
                    <c:v>5</c:v>
                  </c:pt>
                  <c:pt idx="446">
                    <c:v>7</c:v>
                  </c:pt>
                  <c:pt idx="447">
                    <c:v>9</c:v>
                  </c:pt>
                  <c:pt idx="448">
                    <c:v>12</c:v>
                  </c:pt>
                  <c:pt idx="449">
                    <c:v>10</c:v>
                  </c:pt>
                  <c:pt idx="450">
                    <c:v>4</c:v>
                  </c:pt>
                  <c:pt idx="451">
                    <c:v>12</c:v>
                  </c:pt>
                  <c:pt idx="452">
                    <c:v>10</c:v>
                  </c:pt>
                  <c:pt idx="453">
                    <c:v>2</c:v>
                  </c:pt>
                  <c:pt idx="454">
                    <c:v>3</c:v>
                  </c:pt>
                  <c:pt idx="455">
                    <c:v>7</c:v>
                  </c:pt>
                  <c:pt idx="456">
                    <c:v>10</c:v>
                  </c:pt>
                  <c:pt idx="457">
                    <c:v>11</c:v>
                  </c:pt>
                  <c:pt idx="458">
                    <c:v>11</c:v>
                  </c:pt>
                  <c:pt idx="459">
                    <c:v>6</c:v>
                  </c:pt>
                  <c:pt idx="460">
                    <c:v>9</c:v>
                  </c:pt>
                  <c:pt idx="461">
                    <c:v>10</c:v>
                  </c:pt>
                  <c:pt idx="462">
                    <c:v>11</c:v>
                  </c:pt>
                  <c:pt idx="463">
                    <c:v>1</c:v>
                  </c:pt>
                  <c:pt idx="464">
                    <c:v>6</c:v>
                  </c:pt>
                  <c:pt idx="465">
                    <c:v>3</c:v>
                  </c:pt>
                  <c:pt idx="466">
                    <c:v>3</c:v>
                  </c:pt>
                  <c:pt idx="467">
                    <c:v>9</c:v>
                  </c:pt>
                  <c:pt idx="468">
                    <c:v>4</c:v>
                  </c:pt>
                  <c:pt idx="469">
                    <c:v>5</c:v>
                  </c:pt>
                  <c:pt idx="470">
                    <c:v>10</c:v>
                  </c:pt>
                  <c:pt idx="471">
                    <c:v>12</c:v>
                  </c:pt>
                  <c:pt idx="472">
                    <c:v>7</c:v>
                  </c:pt>
                  <c:pt idx="473">
                    <c:v>9</c:v>
                  </c:pt>
                  <c:pt idx="474">
                    <c:v>10</c:v>
                  </c:pt>
                  <c:pt idx="475">
                    <c:v>10</c:v>
                  </c:pt>
                  <c:pt idx="476">
                    <c:v>11</c:v>
                  </c:pt>
                  <c:pt idx="477">
                    <c:v>12</c:v>
                  </c:pt>
                  <c:pt idx="478">
                    <c:v>12</c:v>
                  </c:pt>
                  <c:pt idx="479">
                    <c:v>8</c:v>
                  </c:pt>
                  <c:pt idx="480">
                    <c:v>8</c:v>
                  </c:pt>
                  <c:pt idx="481">
                    <c:v>10</c:v>
                  </c:pt>
                  <c:pt idx="482">
                    <c:v>2</c:v>
                  </c:pt>
                  <c:pt idx="483">
                    <c:v>4</c:v>
                  </c:pt>
                  <c:pt idx="484">
                    <c:v>6</c:v>
                  </c:pt>
                  <c:pt idx="485">
                    <c:v>6</c:v>
                  </c:pt>
                  <c:pt idx="486">
                    <c:v>9</c:v>
                  </c:pt>
                  <c:pt idx="487">
                    <c:v>9</c:v>
                  </c:pt>
                  <c:pt idx="488">
                    <c:v>12</c:v>
                  </c:pt>
                  <c:pt idx="489">
                    <c:v>3</c:v>
                  </c:pt>
                  <c:pt idx="490">
                    <c:v>3</c:v>
                  </c:pt>
                  <c:pt idx="491">
                    <c:v>4</c:v>
                  </c:pt>
                  <c:pt idx="492">
                    <c:v>6</c:v>
                  </c:pt>
                  <c:pt idx="493">
                    <c:v>6</c:v>
                  </c:pt>
                  <c:pt idx="494">
                    <c:v>9</c:v>
                  </c:pt>
                  <c:pt idx="495">
                    <c:v>10</c:v>
                  </c:pt>
                  <c:pt idx="496">
                    <c:v>10</c:v>
                  </c:pt>
                  <c:pt idx="497">
                    <c:v>11</c:v>
                  </c:pt>
                  <c:pt idx="498">
                    <c:v>6</c:v>
                  </c:pt>
                  <c:pt idx="499">
                    <c:v>10</c:v>
                  </c:pt>
                  <c:pt idx="500">
                    <c:v>10</c:v>
                  </c:pt>
                  <c:pt idx="501">
                    <c:v>12</c:v>
                  </c:pt>
                  <c:pt idx="502">
                    <c:v>12</c:v>
                  </c:pt>
                  <c:pt idx="503">
                    <c:v>12</c:v>
                  </c:pt>
                  <c:pt idx="504">
                    <c:v>2</c:v>
                  </c:pt>
                  <c:pt idx="505">
                    <c:v>4</c:v>
                  </c:pt>
                  <c:pt idx="506">
                    <c:v>6</c:v>
                  </c:pt>
                  <c:pt idx="507">
                    <c:v>8</c:v>
                  </c:pt>
                  <c:pt idx="508">
                    <c:v>8</c:v>
                  </c:pt>
                  <c:pt idx="509">
                    <c:v>10</c:v>
                  </c:pt>
                  <c:pt idx="510">
                    <c:v>1</c:v>
                  </c:pt>
                  <c:pt idx="511">
                    <c:v>5</c:v>
                  </c:pt>
                  <c:pt idx="512">
                    <c:v>9</c:v>
                  </c:pt>
                  <c:pt idx="513">
                    <c:v>10</c:v>
                  </c:pt>
                  <c:pt idx="514">
                    <c:v>10</c:v>
                  </c:pt>
                  <c:pt idx="515">
                    <c:v>10</c:v>
                  </c:pt>
                  <c:pt idx="516">
                    <c:v>10</c:v>
                  </c:pt>
                  <c:pt idx="517">
                    <c:v>11</c:v>
                  </c:pt>
                  <c:pt idx="518">
                    <c:v>11</c:v>
                  </c:pt>
                  <c:pt idx="519">
                    <c:v>12</c:v>
                  </c:pt>
                  <c:pt idx="520">
                    <c:v>12</c:v>
                  </c:pt>
                  <c:pt idx="521">
                    <c:v>12</c:v>
                  </c:pt>
                  <c:pt idx="522">
                    <c:v>6</c:v>
                  </c:pt>
                  <c:pt idx="523">
                    <c:v>6</c:v>
                  </c:pt>
                  <c:pt idx="524">
                    <c:v>10</c:v>
                  </c:pt>
                  <c:pt idx="525">
                    <c:v>11</c:v>
                  </c:pt>
                  <c:pt idx="526">
                    <c:v>12</c:v>
                  </c:pt>
                  <c:pt idx="527">
                    <c:v>10</c:v>
                  </c:pt>
                  <c:pt idx="528">
                    <c:v>4</c:v>
                  </c:pt>
                  <c:pt idx="529">
                    <c:v>9</c:v>
                  </c:pt>
                  <c:pt idx="530">
                    <c:v>12</c:v>
                  </c:pt>
                  <c:pt idx="531">
                    <c:v>1</c:v>
                  </c:pt>
                  <c:pt idx="532">
                    <c:v>2</c:v>
                  </c:pt>
                  <c:pt idx="533">
                    <c:v>2</c:v>
                  </c:pt>
                  <c:pt idx="534">
                    <c:v>4</c:v>
                  </c:pt>
                  <c:pt idx="535">
                    <c:v>6</c:v>
                  </c:pt>
                  <c:pt idx="536">
                    <c:v>8</c:v>
                  </c:pt>
                  <c:pt idx="537">
                    <c:v>8</c:v>
                  </c:pt>
                  <c:pt idx="538">
                    <c:v>9</c:v>
                  </c:pt>
                  <c:pt idx="539">
                    <c:v>12</c:v>
                  </c:pt>
                  <c:pt idx="540">
                    <c:v>7</c:v>
                  </c:pt>
                  <c:pt idx="541">
                    <c:v>1</c:v>
                  </c:pt>
                  <c:pt idx="542">
                    <c:v>2</c:v>
                  </c:pt>
                  <c:pt idx="543">
                    <c:v>4</c:v>
                  </c:pt>
                  <c:pt idx="544">
                    <c:v>5</c:v>
                  </c:pt>
                  <c:pt idx="545">
                    <c:v>9</c:v>
                  </c:pt>
                  <c:pt idx="546">
                    <c:v>9</c:v>
                  </c:pt>
                  <c:pt idx="547">
                    <c:v>10</c:v>
                  </c:pt>
                  <c:pt idx="548">
                    <c:v>11</c:v>
                  </c:pt>
                  <c:pt idx="549">
                    <c:v>10</c:v>
                  </c:pt>
                  <c:pt idx="550">
                    <c:v>11</c:v>
                  </c:pt>
                  <c:pt idx="551">
                    <c:v>12</c:v>
                  </c:pt>
                  <c:pt idx="552">
                    <c:v>5</c:v>
                  </c:pt>
                  <c:pt idx="553">
                    <c:v>7</c:v>
                  </c:pt>
                  <c:pt idx="554">
                    <c:v>8</c:v>
                  </c:pt>
                  <c:pt idx="555">
                    <c:v>9</c:v>
                  </c:pt>
                  <c:pt idx="556">
                    <c:v>10</c:v>
                  </c:pt>
                  <c:pt idx="557">
                    <c:v>10</c:v>
                  </c:pt>
                  <c:pt idx="558">
                    <c:v>11</c:v>
                  </c:pt>
                  <c:pt idx="559">
                    <c:v>12</c:v>
                  </c:pt>
                  <c:pt idx="560">
                    <c:v>3</c:v>
                  </c:pt>
                  <c:pt idx="561">
                    <c:v>9</c:v>
                  </c:pt>
                  <c:pt idx="562">
                    <c:v>1</c:v>
                  </c:pt>
                  <c:pt idx="563">
                    <c:v>1</c:v>
                  </c:pt>
                  <c:pt idx="564">
                    <c:v>11</c:v>
                  </c:pt>
                  <c:pt idx="565">
                    <c:v>5</c:v>
                  </c:pt>
                  <c:pt idx="566">
                    <c:v>7</c:v>
                  </c:pt>
                  <c:pt idx="567">
                    <c:v>9</c:v>
                  </c:pt>
                  <c:pt idx="568">
                    <c:v>10</c:v>
                  </c:pt>
                  <c:pt idx="569">
                    <c:v>11</c:v>
                  </c:pt>
                  <c:pt idx="570">
                    <c:v>12</c:v>
                  </c:pt>
                  <c:pt idx="571">
                    <c:v>3</c:v>
                  </c:pt>
                  <c:pt idx="572">
                    <c:v>12</c:v>
                  </c:pt>
                  <c:pt idx="573">
                    <c:v>6</c:v>
                  </c:pt>
                  <c:pt idx="574">
                    <c:v>6</c:v>
                  </c:pt>
                  <c:pt idx="575">
                    <c:v>10</c:v>
                  </c:pt>
                  <c:pt idx="576">
                    <c:v>12</c:v>
                  </c:pt>
                  <c:pt idx="577">
                    <c:v>3</c:v>
                  </c:pt>
                  <c:pt idx="578">
                    <c:v>8</c:v>
                  </c:pt>
                  <c:pt idx="579">
                    <c:v>10</c:v>
                  </c:pt>
                  <c:pt idx="580">
                    <c:v>10</c:v>
                  </c:pt>
                  <c:pt idx="581">
                    <c:v>10</c:v>
                  </c:pt>
                  <c:pt idx="582">
                    <c:v>12</c:v>
                  </c:pt>
                  <c:pt idx="583">
                    <c:v>7</c:v>
                  </c:pt>
                  <c:pt idx="584">
                    <c:v>7</c:v>
                  </c:pt>
                  <c:pt idx="585">
                    <c:v>10</c:v>
                  </c:pt>
                  <c:pt idx="586">
                    <c:v>10</c:v>
                  </c:pt>
                  <c:pt idx="587">
                    <c:v>11</c:v>
                  </c:pt>
                  <c:pt idx="588">
                    <c:v>11</c:v>
                  </c:pt>
                  <c:pt idx="589">
                    <c:v>12</c:v>
                  </c:pt>
                  <c:pt idx="590">
                    <c:v>5</c:v>
                  </c:pt>
                  <c:pt idx="591">
                    <c:v>1</c:v>
                  </c:pt>
                  <c:pt idx="592">
                    <c:v>2</c:v>
                  </c:pt>
                  <c:pt idx="593">
                    <c:v>3</c:v>
                  </c:pt>
                  <c:pt idx="594">
                    <c:v>6</c:v>
                  </c:pt>
                  <c:pt idx="595">
                    <c:v>6</c:v>
                  </c:pt>
                  <c:pt idx="596">
                    <c:v>8</c:v>
                  </c:pt>
                  <c:pt idx="597">
                    <c:v>10</c:v>
                  </c:pt>
                  <c:pt idx="598">
                    <c:v>11</c:v>
                  </c:pt>
                  <c:pt idx="599">
                    <c:v>4</c:v>
                  </c:pt>
                  <c:pt idx="600">
                    <c:v>5</c:v>
                  </c:pt>
                  <c:pt idx="601">
                    <c:v>8</c:v>
                  </c:pt>
                  <c:pt idx="602">
                    <c:v>10</c:v>
                  </c:pt>
                  <c:pt idx="603">
                    <c:v>11</c:v>
                  </c:pt>
                  <c:pt idx="604">
                    <c:v>10</c:v>
                  </c:pt>
                  <c:pt idx="605">
                    <c:v>10</c:v>
                  </c:pt>
                  <c:pt idx="606">
                    <c:v>10</c:v>
                  </c:pt>
                  <c:pt idx="607">
                    <c:v>10</c:v>
                  </c:pt>
                  <c:pt idx="608">
                    <c:v>10</c:v>
                  </c:pt>
                  <c:pt idx="609">
                    <c:v>12</c:v>
                  </c:pt>
                  <c:pt idx="610">
                    <c:v>12</c:v>
                  </c:pt>
                  <c:pt idx="611">
                    <c:v>12</c:v>
                  </c:pt>
                  <c:pt idx="612">
                    <c:v>10</c:v>
                  </c:pt>
                  <c:pt idx="613">
                    <c:v>4</c:v>
                  </c:pt>
                  <c:pt idx="614">
                    <c:v>9</c:v>
                  </c:pt>
                  <c:pt idx="615">
                    <c:v>3</c:v>
                  </c:pt>
                  <c:pt idx="616">
                    <c:v>9</c:v>
                  </c:pt>
                  <c:pt idx="617">
                    <c:v>10</c:v>
                  </c:pt>
                  <c:pt idx="618">
                    <c:v>12</c:v>
                  </c:pt>
                  <c:pt idx="619">
                    <c:v>1</c:v>
                  </c:pt>
                  <c:pt idx="620">
                    <c:v>1</c:v>
                  </c:pt>
                  <c:pt idx="621">
                    <c:v>2</c:v>
                  </c:pt>
                  <c:pt idx="622">
                    <c:v>6</c:v>
                  </c:pt>
                  <c:pt idx="623">
                    <c:v>8</c:v>
                  </c:pt>
                  <c:pt idx="624">
                    <c:v>8</c:v>
                  </c:pt>
                  <c:pt idx="625">
                    <c:v>10</c:v>
                  </c:pt>
                  <c:pt idx="626">
                    <c:v>10</c:v>
                  </c:pt>
                  <c:pt idx="627">
                    <c:v>12</c:v>
                  </c:pt>
                  <c:pt idx="628">
                    <c:v>12</c:v>
                  </c:pt>
                  <c:pt idx="629">
                    <c:v>2</c:v>
                  </c:pt>
                  <c:pt idx="630">
                    <c:v>2</c:v>
                  </c:pt>
                  <c:pt idx="631">
                    <c:v>5</c:v>
                  </c:pt>
                  <c:pt idx="632">
                    <c:v>6</c:v>
                  </c:pt>
                  <c:pt idx="633">
                    <c:v>6</c:v>
                  </c:pt>
                  <c:pt idx="634">
                    <c:v>10</c:v>
                  </c:pt>
                  <c:pt idx="635">
                    <c:v>10</c:v>
                  </c:pt>
                  <c:pt idx="636">
                    <c:v>8</c:v>
                  </c:pt>
                  <c:pt idx="637">
                    <c:v>11</c:v>
                  </c:pt>
                  <c:pt idx="638">
                    <c:v>5</c:v>
                  </c:pt>
                  <c:pt idx="639">
                    <c:v>6</c:v>
                  </c:pt>
                  <c:pt idx="640">
                    <c:v>11</c:v>
                  </c:pt>
                  <c:pt idx="641">
                    <c:v>12</c:v>
                  </c:pt>
                  <c:pt idx="642">
                    <c:v>7</c:v>
                  </c:pt>
                  <c:pt idx="643">
                    <c:v>8</c:v>
                  </c:pt>
                  <c:pt idx="644">
                    <c:v>9</c:v>
                  </c:pt>
                  <c:pt idx="645">
                    <c:v>10</c:v>
                  </c:pt>
                  <c:pt idx="646">
                    <c:v>12</c:v>
                  </c:pt>
                  <c:pt idx="647">
                    <c:v>12</c:v>
                  </c:pt>
                  <c:pt idx="648">
                    <c:v>12</c:v>
                  </c:pt>
                  <c:pt idx="649">
                    <c:v>3</c:v>
                  </c:pt>
                  <c:pt idx="650">
                    <c:v>6</c:v>
                  </c:pt>
                  <c:pt idx="651">
                    <c:v>6</c:v>
                  </c:pt>
                  <c:pt idx="652">
                    <c:v>11</c:v>
                  </c:pt>
                  <c:pt idx="653">
                    <c:v>12</c:v>
                  </c:pt>
                  <c:pt idx="654">
                    <c:v>5</c:v>
                  </c:pt>
                  <c:pt idx="655">
                    <c:v>7</c:v>
                  </c:pt>
                  <c:pt idx="656">
                    <c:v>7</c:v>
                  </c:pt>
                  <c:pt idx="657">
                    <c:v>9</c:v>
                  </c:pt>
                  <c:pt idx="658">
                    <c:v>9</c:v>
                  </c:pt>
                  <c:pt idx="659">
                    <c:v>10</c:v>
                  </c:pt>
                  <c:pt idx="660">
                    <c:v>3</c:v>
                  </c:pt>
                  <c:pt idx="661">
                    <c:v>4</c:v>
                  </c:pt>
                  <c:pt idx="662">
                    <c:v>1</c:v>
                  </c:pt>
                  <c:pt idx="663">
                    <c:v>4</c:v>
                  </c:pt>
                  <c:pt idx="664">
                    <c:v>5</c:v>
                  </c:pt>
                  <c:pt idx="665">
                    <c:v>7</c:v>
                  </c:pt>
                  <c:pt idx="666">
                    <c:v>9</c:v>
                  </c:pt>
                  <c:pt idx="667">
                    <c:v>10</c:v>
                  </c:pt>
                  <c:pt idx="668">
                    <c:v>10</c:v>
                  </c:pt>
                  <c:pt idx="669">
                    <c:v>11</c:v>
                  </c:pt>
                  <c:pt idx="670">
                    <c:v>12</c:v>
                  </c:pt>
                  <c:pt idx="671">
                    <c:v>12</c:v>
                  </c:pt>
                  <c:pt idx="672">
                    <c:v>1</c:v>
                  </c:pt>
                  <c:pt idx="673">
                    <c:v>10</c:v>
                  </c:pt>
                  <c:pt idx="674">
                    <c:v>9</c:v>
                  </c:pt>
                  <c:pt idx="675">
                    <c:v>9</c:v>
                  </c:pt>
                  <c:pt idx="676">
                    <c:v>10</c:v>
                  </c:pt>
                  <c:pt idx="677">
                    <c:v>11</c:v>
                  </c:pt>
                  <c:pt idx="678">
                    <c:v>7</c:v>
                  </c:pt>
                  <c:pt idx="679">
                    <c:v>10</c:v>
                  </c:pt>
                  <c:pt idx="680">
                    <c:v>10</c:v>
                  </c:pt>
                  <c:pt idx="681">
                    <c:v>1</c:v>
                  </c:pt>
                  <c:pt idx="682">
                    <c:v>6</c:v>
                  </c:pt>
                  <c:pt idx="683">
                    <c:v>6</c:v>
                  </c:pt>
                  <c:pt idx="684">
                    <c:v>6</c:v>
                  </c:pt>
                  <c:pt idx="685">
                    <c:v>9</c:v>
                  </c:pt>
                  <c:pt idx="686">
                    <c:v>10</c:v>
                  </c:pt>
                  <c:pt idx="687">
                    <c:v>11</c:v>
                  </c:pt>
                  <c:pt idx="688">
                    <c:v>12</c:v>
                  </c:pt>
                  <c:pt idx="689">
                    <c:v>2</c:v>
                  </c:pt>
                  <c:pt idx="690">
                    <c:v>4</c:v>
                  </c:pt>
                  <c:pt idx="691">
                    <c:v>7</c:v>
                  </c:pt>
                  <c:pt idx="692">
                    <c:v>10</c:v>
                  </c:pt>
                  <c:pt idx="693">
                    <c:v>11</c:v>
                  </c:pt>
                  <c:pt idx="694">
                    <c:v>3</c:v>
                  </c:pt>
                  <c:pt idx="695">
                    <c:v>5</c:v>
                  </c:pt>
                  <c:pt idx="696">
                    <c:v>9</c:v>
                  </c:pt>
                  <c:pt idx="697">
                    <c:v>11</c:v>
                  </c:pt>
                  <c:pt idx="698">
                    <c:v>12</c:v>
                  </c:pt>
                  <c:pt idx="699">
                    <c:v>12</c:v>
                  </c:pt>
                </c:lvl>
                <c:lvl>
                  <c:pt idx="0">
                    <c:v>01-02-2019</c:v>
                  </c:pt>
                  <c:pt idx="1">
                    <c:v>01-02-2019</c:v>
                  </c:pt>
                  <c:pt idx="2">
                    <c:v>01-06-2019</c:v>
                  </c:pt>
                  <c:pt idx="3">
                    <c:v>01-06-2019</c:v>
                  </c:pt>
                  <c:pt idx="4">
                    <c:v>01-07-2019</c:v>
                  </c:pt>
                  <c:pt idx="5">
                    <c:v>01-08-2019</c:v>
                  </c:pt>
                  <c:pt idx="6">
                    <c:v>01-09-2018</c:v>
                  </c:pt>
                  <c:pt idx="7">
                    <c:v>01-09-2018</c:v>
                  </c:pt>
                  <c:pt idx="8">
                    <c:v>01-09-2019</c:v>
                  </c:pt>
                  <c:pt idx="9">
                    <c:v>01-10-2019</c:v>
                  </c:pt>
                  <c:pt idx="10">
                    <c:v>01-11-2018</c:v>
                  </c:pt>
                  <c:pt idx="11">
                    <c:v>01-11-2018</c:v>
                  </c:pt>
                  <c:pt idx="12">
                    <c:v>01-12-2018</c:v>
                  </c:pt>
                  <c:pt idx="13">
                    <c:v>01-12-2019</c:v>
                  </c:pt>
                  <c:pt idx="14">
                    <c:v>01-12-2019</c:v>
                  </c:pt>
                  <c:pt idx="15">
                    <c:v>01-01-2019</c:v>
                  </c:pt>
                  <c:pt idx="16">
                    <c:v>01-02-2019</c:v>
                  </c:pt>
                  <c:pt idx="17">
                    <c:v>01-05-2019</c:v>
                  </c:pt>
                  <c:pt idx="18">
                    <c:v>01-02-2019</c:v>
                  </c:pt>
                  <c:pt idx="19">
                    <c:v>01-04-2019</c:v>
                  </c:pt>
                  <c:pt idx="20">
                    <c:v>01-06-2019</c:v>
                  </c:pt>
                  <c:pt idx="21">
                    <c:v>01-06-2019</c:v>
                  </c:pt>
                  <c:pt idx="22">
                    <c:v>01-07-2019</c:v>
                  </c:pt>
                  <c:pt idx="23">
                    <c:v>01-09-2019</c:v>
                  </c:pt>
                  <c:pt idx="24">
                    <c:v>01-10-2018</c:v>
                  </c:pt>
                  <c:pt idx="25">
                    <c:v>01-11-2019</c:v>
                  </c:pt>
                  <c:pt idx="26">
                    <c:v>01-12-2019</c:v>
                  </c:pt>
                  <c:pt idx="27">
                    <c:v>01-02-2019</c:v>
                  </c:pt>
                  <c:pt idx="28">
                    <c:v>01-05-2019</c:v>
                  </c:pt>
                  <c:pt idx="29">
                    <c:v>01-05-2019</c:v>
                  </c:pt>
                  <c:pt idx="30">
                    <c:v>01-06-2019</c:v>
                  </c:pt>
                  <c:pt idx="31">
                    <c:v>01-06-2019</c:v>
                  </c:pt>
                  <c:pt idx="32">
                    <c:v>01-10-2019</c:v>
                  </c:pt>
                  <c:pt idx="33">
                    <c:v>01-10-2018</c:v>
                  </c:pt>
                  <c:pt idx="34">
                    <c:v>01-10-2018</c:v>
                  </c:pt>
                  <c:pt idx="35">
                    <c:v>01-11-2018</c:v>
                  </c:pt>
                  <c:pt idx="36">
                    <c:v>01-12-2019</c:v>
                  </c:pt>
                  <c:pt idx="37">
                    <c:v>01-12-2019</c:v>
                  </c:pt>
                  <c:pt idx="38">
                    <c:v>01-12-2019</c:v>
                  </c:pt>
                  <c:pt idx="39">
                    <c:v>01-12-2018</c:v>
                  </c:pt>
                  <c:pt idx="40">
                    <c:v>01-12-2018</c:v>
                  </c:pt>
                  <c:pt idx="41">
                    <c:v>01-12-2019</c:v>
                  </c:pt>
                  <c:pt idx="42">
                    <c:v>01-12-2019</c:v>
                  </c:pt>
                  <c:pt idx="43">
                    <c:v>01-01-2019</c:v>
                  </c:pt>
                  <c:pt idx="44">
                    <c:v>01-03-2019</c:v>
                  </c:pt>
                  <c:pt idx="45">
                    <c:v>01-06-2019</c:v>
                  </c:pt>
                  <c:pt idx="46">
                    <c:v>01-06-2019</c:v>
                  </c:pt>
                  <c:pt idx="47">
                    <c:v>01-06-2019</c:v>
                  </c:pt>
                  <c:pt idx="48">
                    <c:v>01-07-2019</c:v>
                  </c:pt>
                  <c:pt idx="49">
                    <c:v>01-10-2019</c:v>
                  </c:pt>
                  <c:pt idx="50">
                    <c:v>01-10-2018</c:v>
                  </c:pt>
                  <c:pt idx="51">
                    <c:v>01-12-2019</c:v>
                  </c:pt>
                  <c:pt idx="52">
                    <c:v>01-12-2019</c:v>
                  </c:pt>
                  <c:pt idx="53">
                    <c:v>01-09-2018</c:v>
                  </c:pt>
                  <c:pt idx="54">
                    <c:v>01-10-2019</c:v>
                  </c:pt>
                  <c:pt idx="55">
                    <c:v>01-12-2018</c:v>
                  </c:pt>
                  <c:pt idx="56">
                    <c:v>01-01-2019</c:v>
                  </c:pt>
                  <c:pt idx="57">
                    <c:v>01-03-2019</c:v>
                  </c:pt>
                  <c:pt idx="58">
                    <c:v>01-04-2019</c:v>
                  </c:pt>
                  <c:pt idx="59">
                    <c:v>01-05-2019</c:v>
                  </c:pt>
                  <c:pt idx="60">
                    <c:v>01-07-2019</c:v>
                  </c:pt>
                  <c:pt idx="61">
                    <c:v>01-07-2019</c:v>
                  </c:pt>
                  <c:pt idx="62">
                    <c:v>01-09-2019</c:v>
                  </c:pt>
                  <c:pt idx="63">
                    <c:v>01-09-2019</c:v>
                  </c:pt>
                  <c:pt idx="64">
                    <c:v>01-09-2019</c:v>
                  </c:pt>
                  <c:pt idx="65">
                    <c:v>01-10-2018</c:v>
                  </c:pt>
                  <c:pt idx="66">
                    <c:v>01-10-2018</c:v>
                  </c:pt>
                  <c:pt idx="67">
                    <c:v>01-12-2019</c:v>
                  </c:pt>
                  <c:pt idx="68">
                    <c:v>01-12-2019</c:v>
                  </c:pt>
                  <c:pt idx="69">
                    <c:v>01-01-2019</c:v>
                  </c:pt>
                  <c:pt idx="70">
                    <c:v>01-09-2018</c:v>
                  </c:pt>
                  <c:pt idx="71">
                    <c:v>01-10-2019</c:v>
                  </c:pt>
                  <c:pt idx="72">
                    <c:v>01-12-2019</c:v>
                  </c:pt>
                  <c:pt idx="73">
                    <c:v>01-02-2019</c:v>
                  </c:pt>
                  <c:pt idx="74">
                    <c:v>01-03-2019</c:v>
                  </c:pt>
                  <c:pt idx="75">
                    <c:v>01-03-2019</c:v>
                  </c:pt>
                  <c:pt idx="76">
                    <c:v>01-04-2019</c:v>
                  </c:pt>
                  <c:pt idx="77">
                    <c:v>01-05-2019</c:v>
                  </c:pt>
                  <c:pt idx="78">
                    <c:v>01-06-2019</c:v>
                  </c:pt>
                  <c:pt idx="79">
                    <c:v>01-06-2019</c:v>
                  </c:pt>
                  <c:pt idx="80">
                    <c:v>01-09-2019</c:v>
                  </c:pt>
                  <c:pt idx="81">
                    <c:v>01-10-2018</c:v>
                  </c:pt>
                  <c:pt idx="82">
                    <c:v>01-10-2018</c:v>
                  </c:pt>
                  <c:pt idx="83">
                    <c:v>01-10-2019</c:v>
                  </c:pt>
                  <c:pt idx="84">
                    <c:v>01-10-2018</c:v>
                  </c:pt>
                  <c:pt idx="85">
                    <c:v>01-12-2018</c:v>
                  </c:pt>
                  <c:pt idx="86">
                    <c:v>01-12-2019</c:v>
                  </c:pt>
                  <c:pt idx="87">
                    <c:v>01-12-2018</c:v>
                  </c:pt>
                  <c:pt idx="88">
                    <c:v>01-12-2018</c:v>
                  </c:pt>
                  <c:pt idx="89">
                    <c:v>01-04-2019</c:v>
                  </c:pt>
                  <c:pt idx="90">
                    <c:v>01-06-2019</c:v>
                  </c:pt>
                  <c:pt idx="91">
                    <c:v>01-10-2018</c:v>
                  </c:pt>
                  <c:pt idx="92">
                    <c:v>01-10-2018</c:v>
                  </c:pt>
                  <c:pt idx="93">
                    <c:v>01-08-2019</c:v>
                  </c:pt>
                  <c:pt idx="94">
                    <c:v>01-08-2019</c:v>
                  </c:pt>
                  <c:pt idx="95">
                    <c:v>01-10-2019</c:v>
                  </c:pt>
                  <c:pt idx="96">
                    <c:v>01-10-2018</c:v>
                  </c:pt>
                  <c:pt idx="97">
                    <c:v>01-09-2018</c:v>
                  </c:pt>
                  <c:pt idx="98">
                    <c:v>01-05-2019</c:v>
                  </c:pt>
                  <c:pt idx="99">
                    <c:v>01-06-2019</c:v>
                  </c:pt>
                  <c:pt idx="100">
                    <c:v>01-07-2019</c:v>
                  </c:pt>
                  <c:pt idx="101">
                    <c:v>01-08-2019</c:v>
                  </c:pt>
                  <c:pt idx="102">
                    <c:v>01-09-2018</c:v>
                  </c:pt>
                  <c:pt idx="103">
                    <c:v>01-09-2019</c:v>
                  </c:pt>
                  <c:pt idx="104">
                    <c:v>01-09-2018</c:v>
                  </c:pt>
                  <c:pt idx="105">
                    <c:v>01-11-2018</c:v>
                  </c:pt>
                  <c:pt idx="106">
                    <c:v>01-11-2018</c:v>
                  </c:pt>
                  <c:pt idx="107">
                    <c:v>01-12-2018</c:v>
                  </c:pt>
                  <c:pt idx="108">
                    <c:v>01-05-2019</c:v>
                  </c:pt>
                  <c:pt idx="109">
                    <c:v>01-03-2019</c:v>
                  </c:pt>
                  <c:pt idx="110">
                    <c:v>01-04-2019</c:v>
                  </c:pt>
                  <c:pt idx="111">
                    <c:v>01-05-2019</c:v>
                  </c:pt>
                  <c:pt idx="112">
                    <c:v>01-06-2019</c:v>
                  </c:pt>
                  <c:pt idx="113">
                    <c:v>01-06-2019</c:v>
                  </c:pt>
                  <c:pt idx="114">
                    <c:v>01-08-2019</c:v>
                  </c:pt>
                  <c:pt idx="115">
                    <c:v>01-08-2019</c:v>
                  </c:pt>
                  <c:pt idx="116">
                    <c:v>01-09-2018</c:v>
                  </c:pt>
                  <c:pt idx="117">
                    <c:v>01-09-2019</c:v>
                  </c:pt>
                  <c:pt idx="118">
                    <c:v>01-09-2019</c:v>
                  </c:pt>
                  <c:pt idx="119">
                    <c:v>01-11-2018</c:v>
                  </c:pt>
                  <c:pt idx="120">
                    <c:v>01-12-2018</c:v>
                  </c:pt>
                  <c:pt idx="121">
                    <c:v>01-12-2019</c:v>
                  </c:pt>
                  <c:pt idx="122">
                    <c:v>01-01-2019</c:v>
                  </c:pt>
                  <c:pt idx="123">
                    <c:v>01-01-2019</c:v>
                  </c:pt>
                  <c:pt idx="124">
                    <c:v>01-04-2019</c:v>
                  </c:pt>
                  <c:pt idx="125">
                    <c:v>01-06-2019</c:v>
                  </c:pt>
                  <c:pt idx="126">
                    <c:v>01-10-2019</c:v>
                  </c:pt>
                  <c:pt idx="127">
                    <c:v>01-10-2018</c:v>
                  </c:pt>
                  <c:pt idx="128">
                    <c:v>01-11-2019</c:v>
                  </c:pt>
                  <c:pt idx="129">
                    <c:v>01-11-2018</c:v>
                  </c:pt>
                  <c:pt idx="130">
                    <c:v>01-12-2019</c:v>
                  </c:pt>
                  <c:pt idx="131">
                    <c:v>01-03-2019</c:v>
                  </c:pt>
                  <c:pt idx="132">
                    <c:v>01-06-2019</c:v>
                  </c:pt>
                  <c:pt idx="133">
                    <c:v>01-10-2019</c:v>
                  </c:pt>
                  <c:pt idx="134">
                    <c:v>01-10-2018</c:v>
                  </c:pt>
                  <c:pt idx="135">
                    <c:v>01-03-2019</c:v>
                  </c:pt>
                  <c:pt idx="136">
                    <c:v>01-05-2019</c:v>
                  </c:pt>
                  <c:pt idx="137">
                    <c:v>01-10-2018</c:v>
                  </c:pt>
                  <c:pt idx="138">
                    <c:v>01-10-2019</c:v>
                  </c:pt>
                  <c:pt idx="139">
                    <c:v>01-04-2019</c:v>
                  </c:pt>
                  <c:pt idx="140">
                    <c:v>01-10-2018</c:v>
                  </c:pt>
                  <c:pt idx="141">
                    <c:v>01-01-2019</c:v>
                  </c:pt>
                  <c:pt idx="142">
                    <c:v>01-03-2019</c:v>
                  </c:pt>
                  <c:pt idx="143">
                    <c:v>01-07-2019</c:v>
                  </c:pt>
                  <c:pt idx="144">
                    <c:v>01-07-2019</c:v>
                  </c:pt>
                  <c:pt idx="145">
                    <c:v>01-07-2019</c:v>
                  </c:pt>
                  <c:pt idx="146">
                    <c:v>01-08-2019</c:v>
                  </c:pt>
                  <c:pt idx="147">
                    <c:v>01-08-2019</c:v>
                  </c:pt>
                  <c:pt idx="148">
                    <c:v>01-10-2019</c:v>
                  </c:pt>
                  <c:pt idx="149">
                    <c:v>01-10-2018</c:v>
                  </c:pt>
                  <c:pt idx="150">
                    <c:v>01-11-2019</c:v>
                  </c:pt>
                  <c:pt idx="151">
                    <c:v>01-09-2018</c:v>
                  </c:pt>
                  <c:pt idx="152">
                    <c:v>01-01-2019</c:v>
                  </c:pt>
                  <c:pt idx="153">
                    <c:v>01-06-2019</c:v>
                  </c:pt>
                  <c:pt idx="154">
                    <c:v>01-10-2019</c:v>
                  </c:pt>
                  <c:pt idx="155">
                    <c:v>01-10-2019</c:v>
                  </c:pt>
                  <c:pt idx="156">
                    <c:v>01-10-2018</c:v>
                  </c:pt>
                  <c:pt idx="157">
                    <c:v>01-11-2019</c:v>
                  </c:pt>
                  <c:pt idx="158">
                    <c:v>01-11-2019</c:v>
                  </c:pt>
                  <c:pt idx="159">
                    <c:v>01-11-2019</c:v>
                  </c:pt>
                  <c:pt idx="160">
                    <c:v>01-11-2019</c:v>
                  </c:pt>
                  <c:pt idx="161">
                    <c:v>01-12-2018</c:v>
                  </c:pt>
                  <c:pt idx="162">
                    <c:v>01-12-2019</c:v>
                  </c:pt>
                  <c:pt idx="163">
                    <c:v>01-12-2019</c:v>
                  </c:pt>
                  <c:pt idx="164">
                    <c:v>01-01-2019</c:v>
                  </c:pt>
                  <c:pt idx="165">
                    <c:v>01-01-2019</c:v>
                  </c:pt>
                  <c:pt idx="166">
                    <c:v>01-02-2019</c:v>
                  </c:pt>
                  <c:pt idx="167">
                    <c:v>01-02-2019</c:v>
                  </c:pt>
                  <c:pt idx="168">
                    <c:v>01-06-2019</c:v>
                  </c:pt>
                  <c:pt idx="169">
                    <c:v>01-06-2019</c:v>
                  </c:pt>
                  <c:pt idx="170">
                    <c:v>01-07-2019</c:v>
                  </c:pt>
                  <c:pt idx="171">
                    <c:v>01-08-2019</c:v>
                  </c:pt>
                  <c:pt idx="172">
                    <c:v>01-10-2019</c:v>
                  </c:pt>
                  <c:pt idx="173">
                    <c:v>01-10-2019</c:v>
                  </c:pt>
                  <c:pt idx="174">
                    <c:v>01-11-2019</c:v>
                  </c:pt>
                  <c:pt idx="175">
                    <c:v>01-12-2019</c:v>
                  </c:pt>
                  <c:pt idx="176">
                    <c:v>01-02-2019</c:v>
                  </c:pt>
                  <c:pt idx="177">
                    <c:v>01-03-2019</c:v>
                  </c:pt>
                  <c:pt idx="178">
                    <c:v>01-09-2019</c:v>
                  </c:pt>
                  <c:pt idx="179">
                    <c:v>01-10-2019</c:v>
                  </c:pt>
                  <c:pt idx="180">
                    <c:v>01-02-2019</c:v>
                  </c:pt>
                  <c:pt idx="181">
                    <c:v>01-09-2018</c:v>
                  </c:pt>
                  <c:pt idx="182">
                    <c:v>01-10-2018</c:v>
                  </c:pt>
                  <c:pt idx="183">
                    <c:v>01-10-2019</c:v>
                  </c:pt>
                  <c:pt idx="184">
                    <c:v>01-10-2019</c:v>
                  </c:pt>
                  <c:pt idx="185">
                    <c:v>01-11-2019</c:v>
                  </c:pt>
                  <c:pt idx="186">
                    <c:v>01-11-2018</c:v>
                  </c:pt>
                  <c:pt idx="187">
                    <c:v>01-11-2019</c:v>
                  </c:pt>
                  <c:pt idx="188">
                    <c:v>01-11-2018</c:v>
                  </c:pt>
                  <c:pt idx="189">
                    <c:v>01-03-2019</c:v>
                  </c:pt>
                  <c:pt idx="190">
                    <c:v>01-04-2019</c:v>
                  </c:pt>
                  <c:pt idx="191">
                    <c:v>01-04-2019</c:v>
                  </c:pt>
                  <c:pt idx="192">
                    <c:v>01-05-2019</c:v>
                  </c:pt>
                  <c:pt idx="193">
                    <c:v>01-08-2019</c:v>
                  </c:pt>
                  <c:pt idx="194">
                    <c:v>01-10-2018</c:v>
                  </c:pt>
                  <c:pt idx="195">
                    <c:v>01-10-2019</c:v>
                  </c:pt>
                  <c:pt idx="196">
                    <c:v>01-10-2019</c:v>
                  </c:pt>
                  <c:pt idx="197">
                    <c:v>01-11-2018</c:v>
                  </c:pt>
                  <c:pt idx="198">
                    <c:v>01-11-2018</c:v>
                  </c:pt>
                  <c:pt idx="199">
                    <c:v>01-12-2019</c:v>
                  </c:pt>
                  <c:pt idx="200">
                    <c:v>01-12-2019</c:v>
                  </c:pt>
                  <c:pt idx="201">
                    <c:v>01-04-2019</c:v>
                  </c:pt>
                  <c:pt idx="202">
                    <c:v>01-03-2019</c:v>
                  </c:pt>
                  <c:pt idx="203">
                    <c:v>01-06-2019</c:v>
                  </c:pt>
                  <c:pt idx="204">
                    <c:v>01-06-2019</c:v>
                  </c:pt>
                  <c:pt idx="205">
                    <c:v>01-06-2019</c:v>
                  </c:pt>
                  <c:pt idx="206">
                    <c:v>01-06-2019</c:v>
                  </c:pt>
                  <c:pt idx="207">
                    <c:v>01-07-2019</c:v>
                  </c:pt>
                  <c:pt idx="208">
                    <c:v>01-08-2019</c:v>
                  </c:pt>
                  <c:pt idx="209">
                    <c:v>01-09-2019</c:v>
                  </c:pt>
                  <c:pt idx="210">
                    <c:v>01-10-2018</c:v>
                  </c:pt>
                  <c:pt idx="211">
                    <c:v>01-12-2019</c:v>
                  </c:pt>
                  <c:pt idx="212">
                    <c:v>01-03-2019</c:v>
                  </c:pt>
                  <c:pt idx="213">
                    <c:v>01-04-2019</c:v>
                  </c:pt>
                  <c:pt idx="214">
                    <c:v>01-07-2019</c:v>
                  </c:pt>
                  <c:pt idx="215">
                    <c:v>01-08-2019</c:v>
                  </c:pt>
                  <c:pt idx="216">
                    <c:v>01-09-2018</c:v>
                  </c:pt>
                  <c:pt idx="217">
                    <c:v>01-10-2018</c:v>
                  </c:pt>
                  <c:pt idx="218">
                    <c:v>01-06-2019</c:v>
                  </c:pt>
                  <c:pt idx="219">
                    <c:v>01-10-2019</c:v>
                  </c:pt>
                  <c:pt idx="220">
                    <c:v>01-11-2019</c:v>
                  </c:pt>
                  <c:pt idx="221">
                    <c:v>01-11-2018</c:v>
                  </c:pt>
                  <c:pt idx="222">
                    <c:v>01-02-2019</c:v>
                  </c:pt>
                  <c:pt idx="223">
                    <c:v>01-06-2019</c:v>
                  </c:pt>
                  <c:pt idx="224">
                    <c:v>01-09-2019</c:v>
                  </c:pt>
                  <c:pt idx="225">
                    <c:v>01-09-2018</c:v>
                  </c:pt>
                  <c:pt idx="226">
                    <c:v>01-12-2019</c:v>
                  </c:pt>
                  <c:pt idx="227">
                    <c:v>01-12-2019</c:v>
                  </c:pt>
                  <c:pt idx="228">
                    <c:v>01-10-2019</c:v>
                  </c:pt>
                  <c:pt idx="229">
                    <c:v>01-03-2019</c:v>
                  </c:pt>
                  <c:pt idx="230">
                    <c:v>01-08-2019</c:v>
                  </c:pt>
                  <c:pt idx="231">
                    <c:v>01-10-2018</c:v>
                  </c:pt>
                  <c:pt idx="232">
                    <c:v>01-10-2019</c:v>
                  </c:pt>
                  <c:pt idx="233">
                    <c:v>01-12-2019</c:v>
                  </c:pt>
                  <c:pt idx="234">
                    <c:v>01-10-2018</c:v>
                  </c:pt>
                  <c:pt idx="235">
                    <c:v>01-01-2019</c:v>
                  </c:pt>
                  <c:pt idx="236">
                    <c:v>01-07-2019</c:v>
                  </c:pt>
                  <c:pt idx="237">
                    <c:v>01-09-2018</c:v>
                  </c:pt>
                  <c:pt idx="238">
                    <c:v>01-11-2019</c:v>
                  </c:pt>
                  <c:pt idx="239">
                    <c:v>01-12-2018</c:v>
                  </c:pt>
                  <c:pt idx="240">
                    <c:v>01-04-2019</c:v>
                  </c:pt>
                  <c:pt idx="241">
                    <c:v>01-05-2019</c:v>
                  </c:pt>
                  <c:pt idx="242">
                    <c:v>01-10-2018</c:v>
                  </c:pt>
                  <c:pt idx="243">
                    <c:v>01-11-2019</c:v>
                  </c:pt>
                  <c:pt idx="244">
                    <c:v>01-10-2018</c:v>
                  </c:pt>
                  <c:pt idx="245">
                    <c:v>01-01-2019</c:v>
                  </c:pt>
                  <c:pt idx="246">
                    <c:v>01-11-2019</c:v>
                  </c:pt>
                  <c:pt idx="247">
                    <c:v>01-10-2019</c:v>
                  </c:pt>
                  <c:pt idx="248">
                    <c:v>01-10-2019</c:v>
                  </c:pt>
                  <c:pt idx="249">
                    <c:v>01-11-2018</c:v>
                  </c:pt>
                  <c:pt idx="250">
                    <c:v>01-02-2019</c:v>
                  </c:pt>
                  <c:pt idx="251">
                    <c:v>01-06-2019</c:v>
                  </c:pt>
                  <c:pt idx="252">
                    <c:v>01-03-2019</c:v>
                  </c:pt>
                  <c:pt idx="253">
                    <c:v>01-06-2019</c:v>
                  </c:pt>
                  <c:pt idx="254">
                    <c:v>01-07-2019</c:v>
                  </c:pt>
                  <c:pt idx="255">
                    <c:v>01-08-2019</c:v>
                  </c:pt>
                  <c:pt idx="256">
                    <c:v>01-09-2018</c:v>
                  </c:pt>
                  <c:pt idx="257">
                    <c:v>01-12-2019</c:v>
                  </c:pt>
                  <c:pt idx="258">
                    <c:v>01-04-2019</c:v>
                  </c:pt>
                  <c:pt idx="259">
                    <c:v>01-05-2019</c:v>
                  </c:pt>
                  <c:pt idx="260">
                    <c:v>01-09-2018</c:v>
                  </c:pt>
                  <c:pt idx="261">
                    <c:v>01-11-2019</c:v>
                  </c:pt>
                  <c:pt idx="262">
                    <c:v>01-11-2018</c:v>
                  </c:pt>
                  <c:pt idx="263">
                    <c:v>01-12-2018</c:v>
                  </c:pt>
                  <c:pt idx="264">
                    <c:v>01-12-2019</c:v>
                  </c:pt>
                  <c:pt idx="265">
                    <c:v>01-12-2018</c:v>
                  </c:pt>
                  <c:pt idx="266">
                    <c:v>01-09-2019</c:v>
                  </c:pt>
                  <c:pt idx="267">
                    <c:v>01-05-2019</c:v>
                  </c:pt>
                  <c:pt idx="268">
                    <c:v>01-11-2018</c:v>
                  </c:pt>
                  <c:pt idx="269">
                    <c:v>01-12-2019</c:v>
                  </c:pt>
                  <c:pt idx="270">
                    <c:v>01-01-2019</c:v>
                  </c:pt>
                  <c:pt idx="271">
                    <c:v>01-10-2018</c:v>
                  </c:pt>
                  <c:pt idx="272">
                    <c:v>01-12-2019</c:v>
                  </c:pt>
                  <c:pt idx="273">
                    <c:v>01-03-2019</c:v>
                  </c:pt>
                  <c:pt idx="274">
                    <c:v>01-04-2019</c:v>
                  </c:pt>
                  <c:pt idx="275">
                    <c:v>01-09-2019</c:v>
                  </c:pt>
                  <c:pt idx="276">
                    <c:v>01-10-2019</c:v>
                  </c:pt>
                  <c:pt idx="277">
                    <c:v>01-10-2018</c:v>
                  </c:pt>
                  <c:pt idx="278">
                    <c:v>01-12-2018</c:v>
                  </c:pt>
                  <c:pt idx="279">
                    <c:v>01-05-2019</c:v>
                  </c:pt>
                  <c:pt idx="280">
                    <c:v>01-01-2019</c:v>
                  </c:pt>
                  <c:pt idx="281">
                    <c:v>01-02-2019</c:v>
                  </c:pt>
                  <c:pt idx="282">
                    <c:v>01-06-2019</c:v>
                  </c:pt>
                  <c:pt idx="283">
                    <c:v>01-07-2019</c:v>
                  </c:pt>
                  <c:pt idx="284">
                    <c:v>01-10-2019</c:v>
                  </c:pt>
                  <c:pt idx="285">
                    <c:v>01-02-2019</c:v>
                  </c:pt>
                  <c:pt idx="286">
                    <c:v>01-10-2018</c:v>
                  </c:pt>
                  <c:pt idx="287">
                    <c:v>01-01-2019</c:v>
                  </c:pt>
                  <c:pt idx="288">
                    <c:v>01-04-2019</c:v>
                  </c:pt>
                  <c:pt idx="289">
                    <c:v>01-05-2019</c:v>
                  </c:pt>
                  <c:pt idx="290">
                    <c:v>01-09-2019</c:v>
                  </c:pt>
                  <c:pt idx="291">
                    <c:v>01-10-2018</c:v>
                  </c:pt>
                  <c:pt idx="292">
                    <c:v>01-12-2019</c:v>
                  </c:pt>
                  <c:pt idx="293">
                    <c:v>01-10-2019</c:v>
                  </c:pt>
                  <c:pt idx="294">
                    <c:v>01-02-2019</c:v>
                  </c:pt>
                  <c:pt idx="295">
                    <c:v>01-02-2019</c:v>
                  </c:pt>
                  <c:pt idx="296">
                    <c:v>01-04-2019</c:v>
                  </c:pt>
                  <c:pt idx="297">
                    <c:v>01-04-2019</c:v>
                  </c:pt>
                  <c:pt idx="298">
                    <c:v>01-06-2019</c:v>
                  </c:pt>
                  <c:pt idx="299">
                    <c:v>01-07-2019</c:v>
                  </c:pt>
                  <c:pt idx="300">
                    <c:v>01-08-2019</c:v>
                  </c:pt>
                  <c:pt idx="301">
                    <c:v>01-10-2019</c:v>
                  </c:pt>
                  <c:pt idx="302">
                    <c:v>01-12-2019</c:v>
                  </c:pt>
                  <c:pt idx="303">
                    <c:v>01-09-2018</c:v>
                  </c:pt>
                  <c:pt idx="304">
                    <c:v>01-11-2018</c:v>
                  </c:pt>
                  <c:pt idx="305">
                    <c:v>01-03-2019</c:v>
                  </c:pt>
                  <c:pt idx="306">
                    <c:v>01-03-2019</c:v>
                  </c:pt>
                  <c:pt idx="307">
                    <c:v>01-05-2019</c:v>
                  </c:pt>
                  <c:pt idx="308">
                    <c:v>01-10-2018</c:v>
                  </c:pt>
                  <c:pt idx="309">
                    <c:v>01-11-2019</c:v>
                  </c:pt>
                  <c:pt idx="310">
                    <c:v>01-11-2019</c:v>
                  </c:pt>
                  <c:pt idx="311">
                    <c:v>01-12-2019</c:v>
                  </c:pt>
                  <c:pt idx="312">
                    <c:v>01-02-2019</c:v>
                  </c:pt>
                  <c:pt idx="313">
                    <c:v>01-04-2019</c:v>
                  </c:pt>
                  <c:pt idx="314">
                    <c:v>01-09-2019</c:v>
                  </c:pt>
                  <c:pt idx="315">
                    <c:v>01-10-2018</c:v>
                  </c:pt>
                  <c:pt idx="316">
                    <c:v>01-12-2018</c:v>
                  </c:pt>
                  <c:pt idx="317">
                    <c:v>01-07-2019</c:v>
                  </c:pt>
                  <c:pt idx="318">
                    <c:v>01-08-2019</c:v>
                  </c:pt>
                  <c:pt idx="319">
                    <c:v>01-10-2018</c:v>
                  </c:pt>
                  <c:pt idx="320">
                    <c:v>01-02-2019</c:v>
                  </c:pt>
                  <c:pt idx="321">
                    <c:v>01-08-2019</c:v>
                  </c:pt>
                  <c:pt idx="322">
                    <c:v>01-10-2018</c:v>
                  </c:pt>
                  <c:pt idx="323">
                    <c:v>01-12-2019</c:v>
                  </c:pt>
                  <c:pt idx="324">
                    <c:v>01-01-2019</c:v>
                  </c:pt>
                  <c:pt idx="325">
                    <c:v>01-09-2019</c:v>
                  </c:pt>
                  <c:pt idx="326">
                    <c:v>01-10-2018</c:v>
                  </c:pt>
                  <c:pt idx="327">
                    <c:v>01-10-2018</c:v>
                  </c:pt>
                  <c:pt idx="328">
                    <c:v>01-10-2018</c:v>
                  </c:pt>
                  <c:pt idx="329">
                    <c:v>01-06-2019</c:v>
                  </c:pt>
                  <c:pt idx="330">
                    <c:v>01-05-2019</c:v>
                  </c:pt>
                  <c:pt idx="331">
                    <c:v>01-09-2019</c:v>
                  </c:pt>
                  <c:pt idx="332">
                    <c:v>01-09-2018</c:v>
                  </c:pt>
                  <c:pt idx="333">
                    <c:v>01-11-2019</c:v>
                  </c:pt>
                  <c:pt idx="334">
                    <c:v>01-12-2019</c:v>
                  </c:pt>
                  <c:pt idx="335">
                    <c:v>01-06-2019</c:v>
                  </c:pt>
                  <c:pt idx="336">
                    <c:v>01-06-2019</c:v>
                  </c:pt>
                  <c:pt idx="337">
                    <c:v>01-06-2019</c:v>
                  </c:pt>
                  <c:pt idx="338">
                    <c:v>01-06-2019</c:v>
                  </c:pt>
                  <c:pt idx="339">
                    <c:v>01-06-2019</c:v>
                  </c:pt>
                  <c:pt idx="340">
                    <c:v>01-11-2019</c:v>
                  </c:pt>
                  <c:pt idx="341">
                    <c:v>01-12-2019</c:v>
                  </c:pt>
                  <c:pt idx="342">
                    <c:v>01-12-2018</c:v>
                  </c:pt>
                  <c:pt idx="343">
                    <c:v>01-12-2019</c:v>
                  </c:pt>
                  <c:pt idx="344">
                    <c:v>01-09-2019</c:v>
                  </c:pt>
                  <c:pt idx="345">
                    <c:v>01-10-2019</c:v>
                  </c:pt>
                  <c:pt idx="346">
                    <c:v>01-11-2018</c:v>
                  </c:pt>
                  <c:pt idx="347">
                    <c:v>01-11-2019</c:v>
                  </c:pt>
                  <c:pt idx="348">
                    <c:v>01-06-2019</c:v>
                  </c:pt>
                  <c:pt idx="349">
                    <c:v>01-07-2019</c:v>
                  </c:pt>
                  <c:pt idx="350">
                    <c:v>01-12-2018</c:v>
                  </c:pt>
                  <c:pt idx="351">
                    <c:v>01-01-2019</c:v>
                  </c:pt>
                  <c:pt idx="352">
                    <c:v>01-02-2019</c:v>
                  </c:pt>
                  <c:pt idx="353">
                    <c:v>01-03-2019</c:v>
                  </c:pt>
                  <c:pt idx="354">
                    <c:v>01-04-2019</c:v>
                  </c:pt>
                  <c:pt idx="355">
                    <c:v>01-05-2019</c:v>
                  </c:pt>
                  <c:pt idx="356">
                    <c:v>01-08-2019</c:v>
                  </c:pt>
                  <c:pt idx="357">
                    <c:v>01-09-2019</c:v>
                  </c:pt>
                  <c:pt idx="358">
                    <c:v>01-12-2019</c:v>
                  </c:pt>
                  <c:pt idx="359">
                    <c:v>01-12-2019</c:v>
                  </c:pt>
                  <c:pt idx="360">
                    <c:v>01-07-2019</c:v>
                  </c:pt>
                  <c:pt idx="361">
                    <c:v>01-10-2019</c:v>
                  </c:pt>
                  <c:pt idx="362">
                    <c:v>01-01-2019</c:v>
                  </c:pt>
                  <c:pt idx="363">
                    <c:v>01-01-2019</c:v>
                  </c:pt>
                  <c:pt idx="364">
                    <c:v>01-05-2019</c:v>
                  </c:pt>
                  <c:pt idx="365">
                    <c:v>01-09-2018</c:v>
                  </c:pt>
                  <c:pt idx="366">
                    <c:v>01-10-2018</c:v>
                  </c:pt>
                  <c:pt idx="367">
                    <c:v>01-12-2019</c:v>
                  </c:pt>
                  <c:pt idx="368">
                    <c:v>01-02-2019</c:v>
                  </c:pt>
                  <c:pt idx="369">
                    <c:v>01-07-2019</c:v>
                  </c:pt>
                  <c:pt idx="370">
                    <c:v>01-10-2019</c:v>
                  </c:pt>
                  <c:pt idx="371">
                    <c:v>01-11-2018</c:v>
                  </c:pt>
                  <c:pt idx="372">
                    <c:v>01-09-2018</c:v>
                  </c:pt>
                  <c:pt idx="373">
                    <c:v>01-01-2019</c:v>
                  </c:pt>
                  <c:pt idx="374">
                    <c:v>01-06-2019</c:v>
                  </c:pt>
                  <c:pt idx="375">
                    <c:v>01-10-2019</c:v>
                  </c:pt>
                  <c:pt idx="376">
                    <c:v>01-12-2018</c:v>
                  </c:pt>
                  <c:pt idx="377">
                    <c:v>01-10-2019</c:v>
                  </c:pt>
                  <c:pt idx="378">
                    <c:v>01-12-2018</c:v>
                  </c:pt>
                  <c:pt idx="379">
                    <c:v>01-03-2019</c:v>
                  </c:pt>
                  <c:pt idx="380">
                    <c:v>01-05-2019</c:v>
                  </c:pt>
                  <c:pt idx="381">
                    <c:v>01-08-2019</c:v>
                  </c:pt>
                  <c:pt idx="382">
                    <c:v>01-10-2018</c:v>
                  </c:pt>
                  <c:pt idx="383">
                    <c:v>01-10-2019</c:v>
                  </c:pt>
                  <c:pt idx="384">
                    <c:v>01-10-2019</c:v>
                  </c:pt>
                  <c:pt idx="385">
                    <c:v>01-10-2018</c:v>
                  </c:pt>
                  <c:pt idx="386">
                    <c:v>01-11-2018</c:v>
                  </c:pt>
                  <c:pt idx="387">
                    <c:v>01-03-2019</c:v>
                  </c:pt>
                  <c:pt idx="388">
                    <c:v>01-10-2019</c:v>
                  </c:pt>
                  <c:pt idx="389">
                    <c:v>01-01-2019</c:v>
                  </c:pt>
                  <c:pt idx="390">
                    <c:v>01-01-2019</c:v>
                  </c:pt>
                  <c:pt idx="391">
                    <c:v>01-06-2019</c:v>
                  </c:pt>
                  <c:pt idx="392">
                    <c:v>01-06-2019</c:v>
                  </c:pt>
                  <c:pt idx="393">
                    <c:v>01-06-2019</c:v>
                  </c:pt>
                  <c:pt idx="394">
                    <c:v>01-12-2019</c:v>
                  </c:pt>
                  <c:pt idx="395">
                    <c:v>01-02-2019</c:v>
                  </c:pt>
                  <c:pt idx="396">
                    <c:v>01-03-2019</c:v>
                  </c:pt>
                  <c:pt idx="397">
                    <c:v>01-07-2019</c:v>
                  </c:pt>
                  <c:pt idx="398">
                    <c:v>01-09-2019</c:v>
                  </c:pt>
                  <c:pt idx="399">
                    <c:v>01-09-2018</c:v>
                  </c:pt>
                  <c:pt idx="400">
                    <c:v>01-09-2019</c:v>
                  </c:pt>
                  <c:pt idx="401">
                    <c:v>01-10-2018</c:v>
                  </c:pt>
                  <c:pt idx="402">
                    <c:v>01-10-2018</c:v>
                  </c:pt>
                  <c:pt idx="403">
                    <c:v>01-10-2019</c:v>
                  </c:pt>
                  <c:pt idx="404">
                    <c:v>01-12-2019</c:v>
                  </c:pt>
                  <c:pt idx="405">
                    <c:v>01-04-2019</c:v>
                  </c:pt>
                  <c:pt idx="406">
                    <c:v>01-10-2019</c:v>
                  </c:pt>
                  <c:pt idx="407">
                    <c:v>01-10-2018</c:v>
                  </c:pt>
                  <c:pt idx="408">
                    <c:v>01-11-2018</c:v>
                  </c:pt>
                  <c:pt idx="409">
                    <c:v>01-12-2019</c:v>
                  </c:pt>
                  <c:pt idx="410">
                    <c:v>01-04-2019</c:v>
                  </c:pt>
                  <c:pt idx="411">
                    <c:v>01-04-2019</c:v>
                  </c:pt>
                  <c:pt idx="412">
                    <c:v>01-06-2019</c:v>
                  </c:pt>
                  <c:pt idx="413">
                    <c:v>01-09-2019</c:v>
                  </c:pt>
                  <c:pt idx="414">
                    <c:v>01-12-2018</c:v>
                  </c:pt>
                  <c:pt idx="415">
                    <c:v>01-05-2019</c:v>
                  </c:pt>
                  <c:pt idx="416">
                    <c:v>01-10-2018</c:v>
                  </c:pt>
                  <c:pt idx="417">
                    <c:v>01-10-2019</c:v>
                  </c:pt>
                  <c:pt idx="418">
                    <c:v>01-12-2019</c:v>
                  </c:pt>
                  <c:pt idx="419">
                    <c:v>01-02-2019</c:v>
                  </c:pt>
                  <c:pt idx="420">
                    <c:v>01-02-2019</c:v>
                  </c:pt>
                  <c:pt idx="421">
                    <c:v>01-05-2019</c:v>
                  </c:pt>
                  <c:pt idx="422">
                    <c:v>01-06-2019</c:v>
                  </c:pt>
                  <c:pt idx="423">
                    <c:v>01-11-2018</c:v>
                  </c:pt>
                  <c:pt idx="424">
                    <c:v>01-11-2019</c:v>
                  </c:pt>
                  <c:pt idx="425">
                    <c:v>01-12-2019</c:v>
                  </c:pt>
                  <c:pt idx="426">
                    <c:v>01-12-2019</c:v>
                  </c:pt>
                  <c:pt idx="427">
                    <c:v>01-01-2019</c:v>
                  </c:pt>
                  <c:pt idx="428">
                    <c:v>01-06-2019</c:v>
                  </c:pt>
                  <c:pt idx="429">
                    <c:v>01-09-2019</c:v>
                  </c:pt>
                  <c:pt idx="430">
                    <c:v>01-10-2018</c:v>
                  </c:pt>
                  <c:pt idx="431">
                    <c:v>01-11-2019</c:v>
                  </c:pt>
                  <c:pt idx="432">
                    <c:v>01-11-2018</c:v>
                  </c:pt>
                  <c:pt idx="433">
                    <c:v>01-12-2018</c:v>
                  </c:pt>
                  <c:pt idx="434">
                    <c:v>01-02-2019</c:v>
                  </c:pt>
                  <c:pt idx="435">
                    <c:v>01-08-2019</c:v>
                  </c:pt>
                  <c:pt idx="436">
                    <c:v>01-09-2018</c:v>
                  </c:pt>
                  <c:pt idx="437">
                    <c:v>01-03-2019</c:v>
                  </c:pt>
                  <c:pt idx="438">
                    <c:v>01-06-2019</c:v>
                  </c:pt>
                  <c:pt idx="439">
                    <c:v>01-10-2019</c:v>
                  </c:pt>
                  <c:pt idx="440">
                    <c:v>01-08-2019</c:v>
                  </c:pt>
                  <c:pt idx="441">
                    <c:v>01-11-2019</c:v>
                  </c:pt>
                  <c:pt idx="442">
                    <c:v>01-12-2019</c:v>
                  </c:pt>
                  <c:pt idx="443">
                    <c:v>01-06-2019</c:v>
                  </c:pt>
                  <c:pt idx="444">
                    <c:v>01-10-2018</c:v>
                  </c:pt>
                  <c:pt idx="445">
                    <c:v>01-05-2019</c:v>
                  </c:pt>
                  <c:pt idx="446">
                    <c:v>01-07-2019</c:v>
                  </c:pt>
                  <c:pt idx="447">
                    <c:v>01-09-2019</c:v>
                  </c:pt>
                  <c:pt idx="448">
                    <c:v>01-12-2019</c:v>
                  </c:pt>
                  <c:pt idx="449">
                    <c:v>01-10-2018</c:v>
                  </c:pt>
                  <c:pt idx="450">
                    <c:v>01-04-2019</c:v>
                  </c:pt>
                  <c:pt idx="451">
                    <c:v>01-12-2018</c:v>
                  </c:pt>
                  <c:pt idx="452">
                    <c:v>01-10-2018</c:v>
                  </c:pt>
                  <c:pt idx="453">
                    <c:v>01-02-2019</c:v>
                  </c:pt>
                  <c:pt idx="454">
                    <c:v>01-03-2019</c:v>
                  </c:pt>
                  <c:pt idx="455">
                    <c:v>01-07-2019</c:v>
                  </c:pt>
                  <c:pt idx="456">
                    <c:v>01-10-2019</c:v>
                  </c:pt>
                  <c:pt idx="457">
                    <c:v>01-11-2018</c:v>
                  </c:pt>
                  <c:pt idx="458">
                    <c:v>01-11-2018</c:v>
                  </c:pt>
                  <c:pt idx="459">
                    <c:v>01-06-2019</c:v>
                  </c:pt>
                  <c:pt idx="460">
                    <c:v>01-09-2018</c:v>
                  </c:pt>
                  <c:pt idx="461">
                    <c:v>01-10-2019</c:v>
                  </c:pt>
                  <c:pt idx="462">
                    <c:v>01-11-2019</c:v>
                  </c:pt>
                  <c:pt idx="463">
                    <c:v>01-01-2019</c:v>
                  </c:pt>
                  <c:pt idx="464">
                    <c:v>01-06-2019</c:v>
                  </c:pt>
                  <c:pt idx="465">
                    <c:v>01-03-2019</c:v>
                  </c:pt>
                  <c:pt idx="466">
                    <c:v>01-03-2019</c:v>
                  </c:pt>
                  <c:pt idx="467">
                    <c:v>01-09-2018</c:v>
                  </c:pt>
                  <c:pt idx="468">
                    <c:v>01-04-2019</c:v>
                  </c:pt>
                  <c:pt idx="469">
                    <c:v>01-05-2019</c:v>
                  </c:pt>
                  <c:pt idx="470">
                    <c:v>01-10-2018</c:v>
                  </c:pt>
                  <c:pt idx="471">
                    <c:v>01-12-2019</c:v>
                  </c:pt>
                  <c:pt idx="472">
                    <c:v>01-07-2019</c:v>
                  </c:pt>
                  <c:pt idx="473">
                    <c:v>01-09-2018</c:v>
                  </c:pt>
                  <c:pt idx="474">
                    <c:v>01-10-2019</c:v>
                  </c:pt>
                  <c:pt idx="475">
                    <c:v>01-10-2019</c:v>
                  </c:pt>
                  <c:pt idx="476">
                    <c:v>01-11-2019</c:v>
                  </c:pt>
                  <c:pt idx="477">
                    <c:v>01-12-2019</c:v>
                  </c:pt>
                  <c:pt idx="478">
                    <c:v>01-12-2018</c:v>
                  </c:pt>
                  <c:pt idx="479">
                    <c:v>01-08-2019</c:v>
                  </c:pt>
                  <c:pt idx="480">
                    <c:v>01-08-2019</c:v>
                  </c:pt>
                  <c:pt idx="481">
                    <c:v>01-10-2019</c:v>
                  </c:pt>
                  <c:pt idx="482">
                    <c:v>01-02-2019</c:v>
                  </c:pt>
                  <c:pt idx="483">
                    <c:v>01-04-2019</c:v>
                  </c:pt>
                  <c:pt idx="484">
                    <c:v>01-06-2019</c:v>
                  </c:pt>
                  <c:pt idx="485">
                    <c:v>01-06-2019</c:v>
                  </c:pt>
                  <c:pt idx="486">
                    <c:v>01-09-2018</c:v>
                  </c:pt>
                  <c:pt idx="487">
                    <c:v>01-09-2019</c:v>
                  </c:pt>
                  <c:pt idx="488">
                    <c:v>01-12-2019</c:v>
                  </c:pt>
                  <c:pt idx="489">
                    <c:v>01-03-2019</c:v>
                  </c:pt>
                  <c:pt idx="490">
                    <c:v>01-03-2019</c:v>
                  </c:pt>
                  <c:pt idx="491">
                    <c:v>01-04-2019</c:v>
                  </c:pt>
                  <c:pt idx="492">
                    <c:v>01-06-2019</c:v>
                  </c:pt>
                  <c:pt idx="493">
                    <c:v>01-06-2019</c:v>
                  </c:pt>
                  <c:pt idx="494">
                    <c:v>01-09-2019</c:v>
                  </c:pt>
                  <c:pt idx="495">
                    <c:v>01-10-2018</c:v>
                  </c:pt>
                  <c:pt idx="496">
                    <c:v>01-10-2019</c:v>
                  </c:pt>
                  <c:pt idx="497">
                    <c:v>01-11-2019</c:v>
                  </c:pt>
                  <c:pt idx="498">
                    <c:v>01-06-2019</c:v>
                  </c:pt>
                  <c:pt idx="499">
                    <c:v>01-10-2018</c:v>
                  </c:pt>
                  <c:pt idx="500">
                    <c:v>01-10-2019</c:v>
                  </c:pt>
                  <c:pt idx="501">
                    <c:v>01-12-2019</c:v>
                  </c:pt>
                  <c:pt idx="502">
                    <c:v>01-12-2018</c:v>
                  </c:pt>
                  <c:pt idx="503">
                    <c:v>01-12-2018</c:v>
                  </c:pt>
                  <c:pt idx="504">
                    <c:v>01-02-2019</c:v>
                  </c:pt>
                  <c:pt idx="505">
                    <c:v>01-04-2019</c:v>
                  </c:pt>
                  <c:pt idx="506">
                    <c:v>01-06-2019</c:v>
                  </c:pt>
                  <c:pt idx="507">
                    <c:v>01-08-2019</c:v>
                  </c:pt>
                  <c:pt idx="508">
                    <c:v>01-08-2019</c:v>
                  </c:pt>
                  <c:pt idx="509">
                    <c:v>01-10-2018</c:v>
                  </c:pt>
                  <c:pt idx="510">
                    <c:v>01-01-2019</c:v>
                  </c:pt>
                  <c:pt idx="511">
                    <c:v>01-05-2019</c:v>
                  </c:pt>
                  <c:pt idx="512">
                    <c:v>01-09-2018</c:v>
                  </c:pt>
                  <c:pt idx="513">
                    <c:v>01-10-2019</c:v>
                  </c:pt>
                  <c:pt idx="514">
                    <c:v>01-10-2018</c:v>
                  </c:pt>
                  <c:pt idx="515">
                    <c:v>01-10-2019</c:v>
                  </c:pt>
                  <c:pt idx="516">
                    <c:v>01-10-2018</c:v>
                  </c:pt>
                  <c:pt idx="517">
                    <c:v>01-11-2018</c:v>
                  </c:pt>
                  <c:pt idx="518">
                    <c:v>01-11-2018</c:v>
                  </c:pt>
                  <c:pt idx="519">
                    <c:v>01-12-2019</c:v>
                  </c:pt>
                  <c:pt idx="520">
                    <c:v>01-12-2019</c:v>
                  </c:pt>
                  <c:pt idx="521">
                    <c:v>01-12-2019</c:v>
                  </c:pt>
                  <c:pt idx="522">
                    <c:v>01-06-2019</c:v>
                  </c:pt>
                  <c:pt idx="523">
                    <c:v>01-06-2019</c:v>
                  </c:pt>
                  <c:pt idx="524">
                    <c:v>01-10-2018</c:v>
                  </c:pt>
                  <c:pt idx="525">
                    <c:v>01-11-2018</c:v>
                  </c:pt>
                  <c:pt idx="526">
                    <c:v>01-12-2018</c:v>
                  </c:pt>
                  <c:pt idx="527">
                    <c:v>01-10-2019</c:v>
                  </c:pt>
                  <c:pt idx="528">
                    <c:v>01-04-2019</c:v>
                  </c:pt>
                  <c:pt idx="529">
                    <c:v>01-09-2018</c:v>
                  </c:pt>
                  <c:pt idx="530">
                    <c:v>01-12-2019</c:v>
                  </c:pt>
                  <c:pt idx="531">
                    <c:v>01-01-2019</c:v>
                  </c:pt>
                  <c:pt idx="532">
                    <c:v>01-02-2019</c:v>
                  </c:pt>
                  <c:pt idx="533">
                    <c:v>01-02-2019</c:v>
                  </c:pt>
                  <c:pt idx="534">
                    <c:v>01-04-2019</c:v>
                  </c:pt>
                  <c:pt idx="535">
                    <c:v>01-06-2019</c:v>
                  </c:pt>
                  <c:pt idx="536">
                    <c:v>01-08-2019</c:v>
                  </c:pt>
                  <c:pt idx="537">
                    <c:v>01-08-2019</c:v>
                  </c:pt>
                  <c:pt idx="538">
                    <c:v>01-09-2019</c:v>
                  </c:pt>
                  <c:pt idx="539">
                    <c:v>01-12-2018</c:v>
                  </c:pt>
                  <c:pt idx="540">
                    <c:v>01-07-2019</c:v>
                  </c:pt>
                  <c:pt idx="541">
                    <c:v>01-01-2019</c:v>
                  </c:pt>
                  <c:pt idx="542">
                    <c:v>01-02-2019</c:v>
                  </c:pt>
                  <c:pt idx="543">
                    <c:v>01-04-2019</c:v>
                  </c:pt>
                  <c:pt idx="544">
                    <c:v>01-05-2019</c:v>
                  </c:pt>
                  <c:pt idx="545">
                    <c:v>01-09-2019</c:v>
                  </c:pt>
                  <c:pt idx="546">
                    <c:v>01-09-2018</c:v>
                  </c:pt>
                  <c:pt idx="547">
                    <c:v>01-10-2019</c:v>
                  </c:pt>
                  <c:pt idx="548">
                    <c:v>01-11-2019</c:v>
                  </c:pt>
                  <c:pt idx="549">
                    <c:v>01-10-2019</c:v>
                  </c:pt>
                  <c:pt idx="550">
                    <c:v>01-11-2018</c:v>
                  </c:pt>
                  <c:pt idx="551">
                    <c:v>01-12-2019</c:v>
                  </c:pt>
                  <c:pt idx="552">
                    <c:v>01-05-2019</c:v>
                  </c:pt>
                  <c:pt idx="553">
                    <c:v>01-07-2019</c:v>
                  </c:pt>
                  <c:pt idx="554">
                    <c:v>01-08-2019</c:v>
                  </c:pt>
                  <c:pt idx="555">
                    <c:v>01-09-2019</c:v>
                  </c:pt>
                  <c:pt idx="556">
                    <c:v>01-10-2018</c:v>
                  </c:pt>
                  <c:pt idx="557">
                    <c:v>01-10-2018</c:v>
                  </c:pt>
                  <c:pt idx="558">
                    <c:v>01-11-2019</c:v>
                  </c:pt>
                  <c:pt idx="559">
                    <c:v>01-12-2018</c:v>
                  </c:pt>
                  <c:pt idx="560">
                    <c:v>01-03-2019</c:v>
                  </c:pt>
                  <c:pt idx="561">
                    <c:v>01-09-2018</c:v>
                  </c:pt>
                  <c:pt idx="562">
                    <c:v>01-01-2019</c:v>
                  </c:pt>
                  <c:pt idx="563">
                    <c:v>01-01-2019</c:v>
                  </c:pt>
                  <c:pt idx="564">
                    <c:v>01-11-2018</c:v>
                  </c:pt>
                  <c:pt idx="565">
                    <c:v>01-05-2019</c:v>
                  </c:pt>
                  <c:pt idx="566">
                    <c:v>01-07-2019</c:v>
                  </c:pt>
                  <c:pt idx="567">
                    <c:v>01-09-2018</c:v>
                  </c:pt>
                  <c:pt idx="568">
                    <c:v>01-10-2019</c:v>
                  </c:pt>
                  <c:pt idx="569">
                    <c:v>01-11-2019</c:v>
                  </c:pt>
                  <c:pt idx="570">
                    <c:v>01-12-2019</c:v>
                  </c:pt>
                  <c:pt idx="571">
                    <c:v>01-03-2019</c:v>
                  </c:pt>
                  <c:pt idx="572">
                    <c:v>01-12-2019</c:v>
                  </c:pt>
                  <c:pt idx="573">
                    <c:v>01-06-2019</c:v>
                  </c:pt>
                  <c:pt idx="574">
                    <c:v>01-06-2019</c:v>
                  </c:pt>
                  <c:pt idx="575">
                    <c:v>01-10-2019</c:v>
                  </c:pt>
                  <c:pt idx="576">
                    <c:v>01-12-2019</c:v>
                  </c:pt>
                  <c:pt idx="577">
                    <c:v>01-03-2019</c:v>
                  </c:pt>
                  <c:pt idx="578">
                    <c:v>01-08-2019</c:v>
                  </c:pt>
                  <c:pt idx="579">
                    <c:v>01-10-2018</c:v>
                  </c:pt>
                  <c:pt idx="580">
                    <c:v>01-10-2019</c:v>
                  </c:pt>
                  <c:pt idx="581">
                    <c:v>01-10-2019</c:v>
                  </c:pt>
                  <c:pt idx="582">
                    <c:v>01-12-2018</c:v>
                  </c:pt>
                  <c:pt idx="583">
                    <c:v>01-07-2019</c:v>
                  </c:pt>
                  <c:pt idx="584">
                    <c:v>01-07-2019</c:v>
                  </c:pt>
                  <c:pt idx="585">
                    <c:v>01-10-2018</c:v>
                  </c:pt>
                  <c:pt idx="586">
                    <c:v>01-10-2019</c:v>
                  </c:pt>
                  <c:pt idx="587">
                    <c:v>01-11-2018</c:v>
                  </c:pt>
                  <c:pt idx="588">
                    <c:v>01-11-2019</c:v>
                  </c:pt>
                  <c:pt idx="589">
                    <c:v>01-12-2019</c:v>
                  </c:pt>
                  <c:pt idx="590">
                    <c:v>01-05-2019</c:v>
                  </c:pt>
                  <c:pt idx="591">
                    <c:v>01-01-2019</c:v>
                  </c:pt>
                  <c:pt idx="592">
                    <c:v>01-02-2019</c:v>
                  </c:pt>
                  <c:pt idx="593">
                    <c:v>01-03-2019</c:v>
                  </c:pt>
                  <c:pt idx="594">
                    <c:v>01-06-2019</c:v>
                  </c:pt>
                  <c:pt idx="595">
                    <c:v>01-06-2019</c:v>
                  </c:pt>
                  <c:pt idx="596">
                    <c:v>01-08-2019</c:v>
                  </c:pt>
                  <c:pt idx="597">
                    <c:v>01-10-2018</c:v>
                  </c:pt>
                  <c:pt idx="598">
                    <c:v>01-11-2019</c:v>
                  </c:pt>
                  <c:pt idx="599">
                    <c:v>01-04-2019</c:v>
                  </c:pt>
                  <c:pt idx="600">
                    <c:v>01-05-2019</c:v>
                  </c:pt>
                  <c:pt idx="601">
                    <c:v>01-08-2019</c:v>
                  </c:pt>
                  <c:pt idx="602">
                    <c:v>01-10-2018</c:v>
                  </c:pt>
                  <c:pt idx="603">
                    <c:v>01-11-2018</c:v>
                  </c:pt>
                  <c:pt idx="604">
                    <c:v>01-10-2019</c:v>
                  </c:pt>
                  <c:pt idx="605">
                    <c:v>01-10-2018</c:v>
                  </c:pt>
                  <c:pt idx="606">
                    <c:v>01-10-2019</c:v>
                  </c:pt>
                  <c:pt idx="607">
                    <c:v>01-10-2018</c:v>
                  </c:pt>
                  <c:pt idx="608">
                    <c:v>01-10-2018</c:v>
                  </c:pt>
                  <c:pt idx="609">
                    <c:v>01-12-2019</c:v>
                  </c:pt>
                  <c:pt idx="610">
                    <c:v>01-12-2018</c:v>
                  </c:pt>
                  <c:pt idx="611">
                    <c:v>01-12-2019</c:v>
                  </c:pt>
                  <c:pt idx="612">
                    <c:v>01-10-2019</c:v>
                  </c:pt>
                  <c:pt idx="613">
                    <c:v>01-04-2019</c:v>
                  </c:pt>
                  <c:pt idx="614">
                    <c:v>01-09-2018</c:v>
                  </c:pt>
                  <c:pt idx="615">
                    <c:v>01-03-2019</c:v>
                  </c:pt>
                  <c:pt idx="616">
                    <c:v>01-09-2018</c:v>
                  </c:pt>
                  <c:pt idx="617">
                    <c:v>01-10-2019</c:v>
                  </c:pt>
                  <c:pt idx="618">
                    <c:v>01-12-2019</c:v>
                  </c:pt>
                  <c:pt idx="619">
                    <c:v>01-01-2019</c:v>
                  </c:pt>
                  <c:pt idx="620">
                    <c:v>01-01-2019</c:v>
                  </c:pt>
                  <c:pt idx="621">
                    <c:v>01-02-2019</c:v>
                  </c:pt>
                  <c:pt idx="622">
                    <c:v>01-06-2019</c:v>
                  </c:pt>
                  <c:pt idx="623">
                    <c:v>01-08-2019</c:v>
                  </c:pt>
                  <c:pt idx="624">
                    <c:v>01-08-2019</c:v>
                  </c:pt>
                  <c:pt idx="625">
                    <c:v>01-10-2019</c:v>
                  </c:pt>
                  <c:pt idx="626">
                    <c:v>01-10-2018</c:v>
                  </c:pt>
                  <c:pt idx="627">
                    <c:v>01-12-2018</c:v>
                  </c:pt>
                  <c:pt idx="628">
                    <c:v>01-12-2019</c:v>
                  </c:pt>
                  <c:pt idx="629">
                    <c:v>01-02-2019</c:v>
                  </c:pt>
                  <c:pt idx="630">
                    <c:v>01-02-2019</c:v>
                  </c:pt>
                  <c:pt idx="631">
                    <c:v>01-05-2019</c:v>
                  </c:pt>
                  <c:pt idx="632">
                    <c:v>01-06-2019</c:v>
                  </c:pt>
                  <c:pt idx="633">
                    <c:v>01-06-2019</c:v>
                  </c:pt>
                  <c:pt idx="634">
                    <c:v>01-10-2018</c:v>
                  </c:pt>
                  <c:pt idx="635">
                    <c:v>01-10-2018</c:v>
                  </c:pt>
                  <c:pt idx="636">
                    <c:v>01-08-2019</c:v>
                  </c:pt>
                  <c:pt idx="637">
                    <c:v>01-11-2019</c:v>
                  </c:pt>
                  <c:pt idx="638">
                    <c:v>01-05-2019</c:v>
                  </c:pt>
                  <c:pt idx="639">
                    <c:v>01-06-2019</c:v>
                  </c:pt>
                  <c:pt idx="640">
                    <c:v>01-11-2019</c:v>
                  </c:pt>
                  <c:pt idx="641">
                    <c:v>01-12-2019</c:v>
                  </c:pt>
                  <c:pt idx="642">
                    <c:v>01-07-2019</c:v>
                  </c:pt>
                  <c:pt idx="643">
                    <c:v>01-08-2019</c:v>
                  </c:pt>
                  <c:pt idx="644">
                    <c:v>01-09-2019</c:v>
                  </c:pt>
                  <c:pt idx="645">
                    <c:v>01-10-2019</c:v>
                  </c:pt>
                  <c:pt idx="646">
                    <c:v>01-12-2018</c:v>
                  </c:pt>
                  <c:pt idx="647">
                    <c:v>01-12-2019</c:v>
                  </c:pt>
                  <c:pt idx="648">
                    <c:v>01-12-2018</c:v>
                  </c:pt>
                  <c:pt idx="649">
                    <c:v>01-03-2019</c:v>
                  </c:pt>
                  <c:pt idx="650">
                    <c:v>01-06-2019</c:v>
                  </c:pt>
                  <c:pt idx="651">
                    <c:v>01-06-2019</c:v>
                  </c:pt>
                  <c:pt idx="652">
                    <c:v>01-11-2018</c:v>
                  </c:pt>
                  <c:pt idx="653">
                    <c:v>01-12-2019</c:v>
                  </c:pt>
                  <c:pt idx="654">
                    <c:v>01-05-2019</c:v>
                  </c:pt>
                  <c:pt idx="655">
                    <c:v>01-07-2019</c:v>
                  </c:pt>
                  <c:pt idx="656">
                    <c:v>01-07-2019</c:v>
                  </c:pt>
                  <c:pt idx="657">
                    <c:v>01-09-2019</c:v>
                  </c:pt>
                  <c:pt idx="658">
                    <c:v>01-09-2019</c:v>
                  </c:pt>
                  <c:pt idx="659">
                    <c:v>01-10-2019</c:v>
                  </c:pt>
                  <c:pt idx="660">
                    <c:v>01-03-2019</c:v>
                  </c:pt>
                  <c:pt idx="661">
                    <c:v>01-04-2019</c:v>
                  </c:pt>
                  <c:pt idx="662">
                    <c:v>01-01-2019</c:v>
                  </c:pt>
                  <c:pt idx="663">
                    <c:v>01-04-2019</c:v>
                  </c:pt>
                  <c:pt idx="664">
                    <c:v>01-05-2019</c:v>
                  </c:pt>
                  <c:pt idx="665">
                    <c:v>01-07-2019</c:v>
                  </c:pt>
                  <c:pt idx="666">
                    <c:v>01-09-2019</c:v>
                  </c:pt>
                  <c:pt idx="667">
                    <c:v>01-10-2018</c:v>
                  </c:pt>
                  <c:pt idx="668">
                    <c:v>01-10-2019</c:v>
                  </c:pt>
                  <c:pt idx="669">
                    <c:v>01-11-2019</c:v>
                  </c:pt>
                  <c:pt idx="670">
                    <c:v>01-12-2018</c:v>
                  </c:pt>
                  <c:pt idx="671">
                    <c:v>01-12-2019</c:v>
                  </c:pt>
                  <c:pt idx="672">
                    <c:v>01-01-2019</c:v>
                  </c:pt>
                  <c:pt idx="673">
                    <c:v>01-10-2019</c:v>
                  </c:pt>
                  <c:pt idx="674">
                    <c:v>01-09-2018</c:v>
                  </c:pt>
                  <c:pt idx="675">
                    <c:v>01-09-2018</c:v>
                  </c:pt>
                  <c:pt idx="676">
                    <c:v>01-10-2018</c:v>
                  </c:pt>
                  <c:pt idx="677">
                    <c:v>01-11-2019</c:v>
                  </c:pt>
                  <c:pt idx="678">
                    <c:v>01-07-2019</c:v>
                  </c:pt>
                  <c:pt idx="679">
                    <c:v>01-10-2019</c:v>
                  </c:pt>
                  <c:pt idx="680">
                    <c:v>01-10-2019</c:v>
                  </c:pt>
                  <c:pt idx="681">
                    <c:v>01-01-2019</c:v>
                  </c:pt>
                  <c:pt idx="682">
                    <c:v>01-06-2019</c:v>
                  </c:pt>
                  <c:pt idx="683">
                    <c:v>01-06-2019</c:v>
                  </c:pt>
                  <c:pt idx="684">
                    <c:v>01-06-2019</c:v>
                  </c:pt>
                  <c:pt idx="685">
                    <c:v>01-09-2018</c:v>
                  </c:pt>
                  <c:pt idx="686">
                    <c:v>01-10-2019</c:v>
                  </c:pt>
                  <c:pt idx="687">
                    <c:v>01-11-2018</c:v>
                  </c:pt>
                  <c:pt idx="688">
                    <c:v>01-12-2019</c:v>
                  </c:pt>
                  <c:pt idx="689">
                    <c:v>01-02-2019</c:v>
                  </c:pt>
                  <c:pt idx="690">
                    <c:v>01-04-2019</c:v>
                  </c:pt>
                  <c:pt idx="691">
                    <c:v>01-07-2019</c:v>
                  </c:pt>
                  <c:pt idx="692">
                    <c:v>01-10-2018</c:v>
                  </c:pt>
                  <c:pt idx="693">
                    <c:v>01-11-2018</c:v>
                  </c:pt>
                  <c:pt idx="694">
                    <c:v>01-03-2019</c:v>
                  </c:pt>
                  <c:pt idx="695">
                    <c:v>01-05-2019</c:v>
                  </c:pt>
                  <c:pt idx="696">
                    <c:v>01-09-2019</c:v>
                  </c:pt>
                  <c:pt idx="697">
                    <c:v>01-11-2018</c:v>
                  </c:pt>
                  <c:pt idx="698">
                    <c:v>01-12-2018</c:v>
                  </c:pt>
                  <c:pt idx="699">
                    <c:v>01-12-2019</c:v>
                  </c:pt>
                </c:lvl>
                <c:lvl>
                  <c:pt idx="0">
                    <c:v>876</c:v>
                  </c:pt>
                  <c:pt idx="1">
                    <c:v>2922</c:v>
                  </c:pt>
                  <c:pt idx="2">
                    <c:v>7554</c:v>
                  </c:pt>
                  <c:pt idx="3">
                    <c:v>3018</c:v>
                  </c:pt>
                  <c:pt idx="4">
                    <c:v>1101</c:v>
                  </c:pt>
                  <c:pt idx="5">
                    <c:v>2649</c:v>
                  </c:pt>
                  <c:pt idx="6">
                    <c:v>1647</c:v>
                  </c:pt>
                  <c:pt idx="7">
                    <c:v>2364</c:v>
                  </c:pt>
                  <c:pt idx="8">
                    <c:v>7416</c:v>
                  </c:pt>
                  <c:pt idx="9">
                    <c:v>3429</c:v>
                  </c:pt>
                  <c:pt idx="10">
                    <c:v>5175</c:v>
                  </c:pt>
                  <c:pt idx="11">
                    <c:v>2736</c:v>
                  </c:pt>
                  <c:pt idx="12">
                    <c:v>6456</c:v>
                  </c:pt>
                  <c:pt idx="13">
                    <c:v>5451</c:v>
                  </c:pt>
                  <c:pt idx="14">
                    <c:v>4539</c:v>
                  </c:pt>
                  <c:pt idx="15">
                    <c:v>11835</c:v>
                  </c:pt>
                  <c:pt idx="16">
                    <c:v>6888</c:v>
                  </c:pt>
                  <c:pt idx="17">
                    <c:v>3090</c:v>
                  </c:pt>
                  <c:pt idx="18">
                    <c:v>4542</c:v>
                  </c:pt>
                  <c:pt idx="19">
                    <c:v>13477.5</c:v>
                  </c:pt>
                  <c:pt idx="20">
                    <c:v>2181</c:v>
                  </c:pt>
                  <c:pt idx="21">
                    <c:v>2361</c:v>
                  </c:pt>
                  <c:pt idx="22">
                    <c:v>5469</c:v>
                  </c:pt>
                  <c:pt idx="23">
                    <c:v>2241</c:v>
                  </c:pt>
                  <c:pt idx="24">
                    <c:v>2298</c:v>
                  </c:pt>
                  <c:pt idx="25">
                    <c:v>8715</c:v>
                  </c:pt>
                  <c:pt idx="26">
                    <c:v>6465</c:v>
                  </c:pt>
                  <c:pt idx="27">
                    <c:v>7089</c:v>
                  </c:pt>
                  <c:pt idx="28">
                    <c:v>2754</c:v>
                  </c:pt>
                  <c:pt idx="29">
                    <c:v>5184</c:v>
                  </c:pt>
                  <c:pt idx="30">
                    <c:v>3426</c:v>
                  </c:pt>
                  <c:pt idx="31">
                    <c:v>1986</c:v>
                  </c:pt>
                  <c:pt idx="32">
                    <c:v>3885</c:v>
                  </c:pt>
                  <c:pt idx="33">
                    <c:v>2427</c:v>
                  </c:pt>
                  <c:pt idx="34">
                    <c:v>6435</c:v>
                  </c:pt>
                  <c:pt idx="35">
                    <c:v>5355</c:v>
                  </c:pt>
                  <c:pt idx="36">
                    <c:v>5748</c:v>
                  </c:pt>
                  <c:pt idx="37">
                    <c:v>8556</c:v>
                  </c:pt>
                  <c:pt idx="38">
                    <c:v>8187</c:v>
                  </c:pt>
                  <c:pt idx="39">
                    <c:v>5775</c:v>
                  </c:pt>
                  <c:pt idx="40">
                    <c:v>6039</c:v>
                  </c:pt>
                  <c:pt idx="41">
                    <c:v>3165</c:v>
                  </c:pt>
                  <c:pt idx="42">
                    <c:v>3252</c:v>
                  </c:pt>
                  <c:pt idx="43">
                    <c:v>7303.5</c:v>
                  </c:pt>
                  <c:pt idx="44">
                    <c:v>5322</c:v>
                  </c:pt>
                  <c:pt idx="45">
                    <c:v>5703</c:v>
                  </c:pt>
                  <c:pt idx="46">
                    <c:v>2067</c:v>
                  </c:pt>
                  <c:pt idx="47">
                    <c:v>4710</c:v>
                  </c:pt>
                  <c:pt idx="48">
                    <c:v>4108.5</c:v>
                  </c:pt>
                  <c:pt idx="49">
                    <c:v>6027</c:v>
                  </c:pt>
                  <c:pt idx="50">
                    <c:v>5835</c:v>
                  </c:pt>
                  <c:pt idx="51">
                    <c:v>3861</c:v>
                  </c:pt>
                  <c:pt idx="52">
                    <c:v>5118</c:v>
                  </c:pt>
                  <c:pt idx="53">
                    <c:v>5280</c:v>
                  </c:pt>
                  <c:pt idx="54">
                    <c:v>6093</c:v>
                  </c:pt>
                  <c:pt idx="55">
                    <c:v>6783</c:v>
                  </c:pt>
                  <c:pt idx="56">
                    <c:v>12753</c:v>
                  </c:pt>
                  <c:pt idx="57">
                    <c:v>2385</c:v>
                  </c:pt>
                  <c:pt idx="58">
                    <c:v>4243.5</c:v>
                  </c:pt>
                  <c:pt idx="59">
                    <c:v>8754</c:v>
                  </c:pt>
                  <c:pt idx="60">
                    <c:v>10350</c:v>
                  </c:pt>
                  <c:pt idx="61">
                    <c:v>8964</c:v>
                  </c:pt>
                  <c:pt idx="62">
                    <c:v>654</c:v>
                  </c:pt>
                  <c:pt idx="63">
                    <c:v>6222</c:v>
                  </c:pt>
                  <c:pt idx="64">
                    <c:v>3168</c:v>
                  </c:pt>
                  <c:pt idx="65">
                    <c:v>2013</c:v>
                  </c:pt>
                  <c:pt idx="66">
                    <c:v>4542</c:v>
                  </c:pt>
                  <c:pt idx="67">
                    <c:v>822</c:v>
                  </c:pt>
                  <c:pt idx="68">
                    <c:v>3414</c:v>
                  </c:pt>
                  <c:pt idx="69">
                    <c:v>4116</c:v>
                  </c:pt>
                  <c:pt idx="70">
                    <c:v>7047</c:v>
                  </c:pt>
                  <c:pt idx="71">
                    <c:v>8067</c:v>
                  </c:pt>
                  <c:pt idx="72">
                    <c:v>7293</c:v>
                  </c:pt>
                  <c:pt idx="73">
                    <c:v>3909</c:v>
                  </c:pt>
                  <c:pt idx="74">
                    <c:v>8976</c:v>
                  </c:pt>
                  <c:pt idx="75">
                    <c:v>7155</c:v>
                  </c:pt>
                  <c:pt idx="76">
                    <c:v>4821</c:v>
                  </c:pt>
                  <c:pt idx="77">
                    <c:v>6981</c:v>
                  </c:pt>
                  <c:pt idx="78">
                    <c:v>2973</c:v>
                  </c:pt>
                  <c:pt idx="79">
                    <c:v>1806</c:v>
                  </c:pt>
                  <c:pt idx="80">
                    <c:v>7860</c:v>
                  </c:pt>
                  <c:pt idx="81">
                    <c:v>3684</c:v>
                  </c:pt>
                  <c:pt idx="82">
                    <c:v>4167</c:v>
                  </c:pt>
                  <c:pt idx="83">
                    <c:v>2583</c:v>
                  </c:pt>
                  <c:pt idx="84">
                    <c:v>2112</c:v>
                  </c:pt>
                  <c:pt idx="85">
                    <c:v>5406</c:v>
                  </c:pt>
                  <c:pt idx="86">
                    <c:v>7989</c:v>
                  </c:pt>
                  <c:pt idx="87">
                    <c:v>6408</c:v>
                  </c:pt>
                  <c:pt idx="88">
                    <c:v>6348</c:v>
                  </c:pt>
                  <c:pt idx="89">
                    <c:v>11403</c:v>
                  </c:pt>
                  <c:pt idx="90">
                    <c:v>4488</c:v>
                  </c:pt>
                  <c:pt idx="91">
                    <c:v>6897</c:v>
                  </c:pt>
                  <c:pt idx="92">
                    <c:v>2181</c:v>
                  </c:pt>
                  <c:pt idx="93">
                    <c:v>6594</c:v>
                  </c:pt>
                  <c:pt idx="94">
                    <c:v>5229</c:v>
                  </c:pt>
                  <c:pt idx="95">
                    <c:v>3459</c:v>
                  </c:pt>
                  <c:pt idx="96">
                    <c:v>5271</c:v>
                  </c:pt>
                  <c:pt idx="97">
                    <c:v>3093</c:v>
                  </c:pt>
                  <c:pt idx="98">
                    <c:v>5106</c:v>
                  </c:pt>
                  <c:pt idx="99">
                    <c:v>1344</c:v>
                  </c:pt>
                  <c:pt idx="100">
                    <c:v>10539</c:v>
                  </c:pt>
                  <c:pt idx="101">
                    <c:v>6303</c:v>
                  </c:pt>
                  <c:pt idx="102">
                    <c:v>8793</c:v>
                  </c:pt>
                  <c:pt idx="103">
                    <c:v>4605</c:v>
                  </c:pt>
                  <c:pt idx="104">
                    <c:v>3369</c:v>
                  </c:pt>
                  <c:pt idx="105">
                    <c:v>4212</c:v>
                  </c:pt>
                  <c:pt idx="106">
                    <c:v>8289</c:v>
                  </c:pt>
                  <c:pt idx="107">
                    <c:v>6375</c:v>
                  </c:pt>
                  <c:pt idx="108">
                    <c:v>771</c:v>
                  </c:pt>
                  <c:pt idx="109">
                    <c:v>3342</c:v>
                  </c:pt>
                  <c:pt idx="110">
                    <c:v>3777</c:v>
                  </c:pt>
                  <c:pt idx="111">
                    <c:v>3285</c:v>
                  </c:pt>
                  <c:pt idx="112">
                    <c:v>4098</c:v>
                  </c:pt>
                  <c:pt idx="113">
                    <c:v>7380</c:v>
                  </c:pt>
                  <c:pt idx="114">
                    <c:v>2034</c:v>
                  </c:pt>
                  <c:pt idx="115">
                    <c:v>4794</c:v>
                  </c:pt>
                  <c:pt idx="116">
                    <c:v>7227</c:v>
                  </c:pt>
                  <c:pt idx="117">
                    <c:v>5802</c:v>
                  </c:pt>
                  <c:pt idx="118">
                    <c:v>8979</c:v>
                  </c:pt>
                  <c:pt idx="119">
                    <c:v>6438</c:v>
                  </c:pt>
                  <c:pt idx="120">
                    <c:v>5838</c:v>
                  </c:pt>
                  <c:pt idx="121">
                    <c:v>4086</c:v>
                  </c:pt>
                  <c:pt idx="122">
                    <c:v>7695</c:v>
                  </c:pt>
                  <c:pt idx="123">
                    <c:v>7251</c:v>
                  </c:pt>
                  <c:pt idx="124">
                    <c:v>11025</c:v>
                  </c:pt>
                  <c:pt idx="125">
                    <c:v>3282</c:v>
                  </c:pt>
                  <c:pt idx="126">
                    <c:v>3681</c:v>
                  </c:pt>
                  <c:pt idx="127">
                    <c:v>1101</c:v>
                  </c:pt>
                  <c:pt idx="128">
                    <c:v>3972</c:v>
                  </c:pt>
                  <c:pt idx="129">
                    <c:v>5325</c:v>
                  </c:pt>
                  <c:pt idx="130">
                    <c:v>8391</c:v>
                  </c:pt>
                  <c:pt idx="131">
                    <c:v>2919</c:v>
                  </c:pt>
                  <c:pt idx="132">
                    <c:v>3114</c:v>
                  </c:pt>
                  <c:pt idx="133">
                    <c:v>1080</c:v>
                  </c:pt>
                  <c:pt idx="134">
                    <c:v>1158</c:v>
                  </c:pt>
                  <c:pt idx="135">
                    <c:v>5862</c:v>
                  </c:pt>
                  <c:pt idx="136">
                    <c:v>1773</c:v>
                  </c:pt>
                  <c:pt idx="137">
                    <c:v>6501</c:v>
                  </c:pt>
                  <c:pt idx="138">
                    <c:v>723</c:v>
                  </c:pt>
                  <c:pt idx="139">
                    <c:v>7596</c:v>
                  </c:pt>
                  <c:pt idx="140">
                    <c:v>3594</c:v>
                  </c:pt>
                  <c:pt idx="141">
                    <c:v>2619</c:v>
                  </c:pt>
                  <c:pt idx="142">
                    <c:v>3366</c:v>
                  </c:pt>
                  <c:pt idx="143">
                    <c:v>6313.5</c:v>
                  </c:pt>
                  <c:pt idx="144">
                    <c:v>12078</c:v>
                  </c:pt>
                  <c:pt idx="145">
                    <c:v>7276.5</c:v>
                  </c:pt>
                  <c:pt idx="146">
                    <c:v>7182</c:v>
                  </c:pt>
                  <c:pt idx="147">
                    <c:v>5952</c:v>
                  </c:pt>
                  <c:pt idx="148">
                    <c:v>7323</c:v>
                  </c:pt>
                  <c:pt idx="149">
                    <c:v>8976</c:v>
                  </c:pt>
                  <c:pt idx="150">
                    <c:v>4098</c:v>
                  </c:pt>
                  <c:pt idx="151">
                    <c:v>1140</c:v>
                  </c:pt>
                  <c:pt idx="152">
                    <c:v>10485</c:v>
                  </c:pt>
                  <c:pt idx="153">
                    <c:v>2658</c:v>
                  </c:pt>
                  <c:pt idx="154">
                    <c:v>6468</c:v>
                  </c:pt>
                  <c:pt idx="155">
                    <c:v>2715</c:v>
                  </c:pt>
                  <c:pt idx="156">
                    <c:v>5145</c:v>
                  </c:pt>
                  <c:pt idx="157">
                    <c:v>4782</c:v>
                  </c:pt>
                  <c:pt idx="158">
                    <c:v>4077</c:v>
                  </c:pt>
                  <c:pt idx="159">
                    <c:v>6450</c:v>
                  </c:pt>
                  <c:pt idx="160">
                    <c:v>3591</c:v>
                  </c:pt>
                  <c:pt idx="161">
                    <c:v>1140</c:v>
                  </c:pt>
                  <c:pt idx="162">
                    <c:v>3699</c:v>
                  </c:pt>
                  <c:pt idx="163">
                    <c:v>4593</c:v>
                  </c:pt>
                  <c:pt idx="164">
                    <c:v>4315.5</c:v>
                  </c:pt>
                  <c:pt idx="165">
                    <c:v>2421</c:v>
                  </c:pt>
                  <c:pt idx="166">
                    <c:v>7923</c:v>
                  </c:pt>
                  <c:pt idx="167">
                    <c:v>8124</c:v>
                  </c:pt>
                  <c:pt idx="168">
                    <c:v>7896</c:v>
                  </c:pt>
                  <c:pt idx="169">
                    <c:v>4749</c:v>
                  </c:pt>
                  <c:pt idx="170">
                    <c:v>1713</c:v>
                  </c:pt>
                  <c:pt idx="171">
                    <c:v>8088</c:v>
                  </c:pt>
                  <c:pt idx="172">
                    <c:v>4695</c:v>
                  </c:pt>
                  <c:pt idx="173">
                    <c:v>3747</c:v>
                  </c:pt>
                  <c:pt idx="174">
                    <c:v>1071</c:v>
                  </c:pt>
                  <c:pt idx="175">
                    <c:v>3039</c:v>
                  </c:pt>
                  <c:pt idx="176">
                    <c:v>834</c:v>
                  </c:pt>
                  <c:pt idx="177">
                    <c:v>7284</c:v>
                  </c:pt>
                  <c:pt idx="178">
                    <c:v>5301</c:v>
                  </c:pt>
                  <c:pt idx="179">
                    <c:v>4179</c:v>
                  </c:pt>
                  <c:pt idx="180">
                    <c:v>780</c:v>
                  </c:pt>
                  <c:pt idx="181">
                    <c:v>7410</c:v>
                  </c:pt>
                  <c:pt idx="182">
                    <c:v>5229</c:v>
                  </c:pt>
                  <c:pt idx="183">
                    <c:v>8742</c:v>
                  </c:pt>
                  <c:pt idx="184">
                    <c:v>5193</c:v>
                  </c:pt>
                  <c:pt idx="185">
                    <c:v>2100</c:v>
                  </c:pt>
                  <c:pt idx="186">
                    <c:v>6666</c:v>
                  </c:pt>
                  <c:pt idx="187">
                    <c:v>3531</c:v>
                  </c:pt>
                  <c:pt idx="188">
                    <c:v>5766</c:v>
                  </c:pt>
                  <c:pt idx="189">
                    <c:v>3474</c:v>
                  </c:pt>
                  <c:pt idx="190">
                    <c:v>4842</c:v>
                  </c:pt>
                  <c:pt idx="191">
                    <c:v>7605</c:v>
                  </c:pt>
                  <c:pt idx="192">
                    <c:v>8553</c:v>
                  </c:pt>
                  <c:pt idx="193">
                    <c:v>7677</c:v>
                  </c:pt>
                  <c:pt idx="194">
                    <c:v>801</c:v>
                  </c:pt>
                  <c:pt idx="195">
                    <c:v>3255</c:v>
                  </c:pt>
                  <c:pt idx="196">
                    <c:v>3525</c:v>
                  </c:pt>
                  <c:pt idx="197">
                    <c:v>6021</c:v>
                  </c:pt>
                  <c:pt idx="198">
                    <c:v>6453</c:v>
                  </c:pt>
                  <c:pt idx="199">
                    <c:v>2742</c:v>
                  </c:pt>
                  <c:pt idx="200">
                    <c:v>879</c:v>
                  </c:pt>
                  <c:pt idx="201">
                    <c:v>2169</c:v>
                  </c:pt>
                  <c:pt idx="202">
                    <c:v>736.8</c:v>
                  </c:pt>
                  <c:pt idx="203">
                    <c:v>2014.4</c:v>
                  </c:pt>
                  <c:pt idx="204">
                    <c:v>1519.2</c:v>
                  </c:pt>
                  <c:pt idx="205">
                    <c:v>1236</c:v>
                  </c:pt>
                  <c:pt idx="206">
                    <c:v>1976</c:v>
                  </c:pt>
                  <c:pt idx="207">
                    <c:v>2132.4</c:v>
                  </c:pt>
                  <c:pt idx="208">
                    <c:v>766.4</c:v>
                  </c:pt>
                  <c:pt idx="209">
                    <c:v>1716.8</c:v>
                  </c:pt>
                  <c:pt idx="210">
                    <c:v>276</c:v>
                  </c:pt>
                  <c:pt idx="211">
                    <c:v>492</c:v>
                  </c:pt>
                  <c:pt idx="212">
                    <c:v>1771.2</c:v>
                  </c:pt>
                  <c:pt idx="213">
                    <c:v>1840.8</c:v>
                  </c:pt>
                  <c:pt idx="214">
                    <c:v>1100.4</c:v>
                  </c:pt>
                  <c:pt idx="215">
                    <c:v>1464</c:v>
                  </c:pt>
                  <c:pt idx="216">
                    <c:v>1998.4</c:v>
                  </c:pt>
                  <c:pt idx="217">
                    <c:v>530.4</c:v>
                  </c:pt>
                  <c:pt idx="218">
                    <c:v>913.6</c:v>
                  </c:pt>
                  <c:pt idx="219">
                    <c:v>1252.8</c:v>
                  </c:pt>
                  <c:pt idx="220">
                    <c:v>552</c:v>
                  </c:pt>
                  <c:pt idx="221">
                    <c:v>1328</c:v>
                  </c:pt>
                  <c:pt idx="222">
                    <c:v>1566.4</c:v>
                  </c:pt>
                  <c:pt idx="223">
                    <c:v>1520.8</c:v>
                  </c:pt>
                  <c:pt idx="224">
                    <c:v>435.2</c:v>
                  </c:pt>
                  <c:pt idx="225">
                    <c:v>1437.6</c:v>
                  </c:pt>
                  <c:pt idx="226">
                    <c:v>1029.6</c:v>
                  </c:pt>
                  <c:pt idx="227">
                    <c:v>1364.8</c:v>
                  </c:pt>
                  <c:pt idx="228">
                    <c:v>1624.8</c:v>
                  </c:pt>
                  <c:pt idx="229">
                    <c:v>1573.6</c:v>
                  </c:pt>
                  <c:pt idx="230">
                    <c:v>1487.2</c:v>
                  </c:pt>
                  <c:pt idx="231">
                    <c:v>2280.8</c:v>
                  </c:pt>
                  <c:pt idx="232">
                    <c:v>1616.8</c:v>
                  </c:pt>
                  <c:pt idx="233">
                    <c:v>910.4</c:v>
                  </c:pt>
                  <c:pt idx="234">
                    <c:v>927.2</c:v>
                  </c:pt>
                  <c:pt idx="235">
                    <c:v>1107.6</c:v>
                  </c:pt>
                  <c:pt idx="236">
                    <c:v>2901.6</c:v>
                  </c:pt>
                  <c:pt idx="237">
                    <c:v>576</c:v>
                  </c:pt>
                  <c:pt idx="238">
                    <c:v>1873.6</c:v>
                  </c:pt>
                  <c:pt idx="239">
                    <c:v>880</c:v>
                  </c:pt>
                  <c:pt idx="240">
                    <c:v>784</c:v>
                  </c:pt>
                  <c:pt idx="241">
                    <c:v>1168</c:v>
                  </c:pt>
                  <c:pt idx="242">
                    <c:v>1122.4</c:v>
                  </c:pt>
                  <c:pt idx="243">
                    <c:v>2178.4</c:v>
                  </c:pt>
                  <c:pt idx="244">
                    <c:v>1405.6</c:v>
                  </c:pt>
                  <c:pt idx="245">
                    <c:v>1872</c:v>
                  </c:pt>
                  <c:pt idx="246">
                    <c:v>1873.6</c:v>
                  </c:pt>
                  <c:pt idx="247">
                    <c:v>1580.8</c:v>
                  </c:pt>
                  <c:pt idx="248">
                    <c:v>1744.8</c:v>
                  </c:pt>
                  <c:pt idx="249">
                    <c:v>2000</c:v>
                  </c:pt>
                  <c:pt idx="250">
                    <c:v>390.4</c:v>
                  </c:pt>
                  <c:pt idx="251">
                    <c:v>1025.6</c:v>
                  </c:pt>
                  <c:pt idx="252">
                    <c:v>2000.8</c:v>
                  </c:pt>
                  <c:pt idx="253">
                    <c:v>566.4</c:v>
                  </c:pt>
                  <c:pt idx="254">
                    <c:v>516</c:v>
                  </c:pt>
                  <c:pt idx="255">
                    <c:v>1249.6</c:v>
                  </c:pt>
                  <c:pt idx="256">
                    <c:v>1026.4</c:v>
                  </c:pt>
                  <c:pt idx="257">
                    <c:v>568.8</c:v>
                  </c:pt>
                  <c:pt idx="258">
                    <c:v>3042</c:v>
                  </c:pt>
                  <c:pt idx="259">
                    <c:v>1332.8</c:v>
                  </c:pt>
                  <c:pt idx="260">
                    <c:v>257.6</c:v>
                  </c:pt>
                  <c:pt idx="261">
                    <c:v>1856.8</c:v>
                  </c:pt>
                  <c:pt idx="262">
                    <c:v>1485.6</c:v>
                  </c:pt>
                  <c:pt idx="263">
                    <c:v>1288.8</c:v>
                  </c:pt>
                  <c:pt idx="264">
                    <c:v>2237.6</c:v>
                  </c:pt>
                  <c:pt idx="265">
                    <c:v>267.2</c:v>
                  </c:pt>
                  <c:pt idx="266">
                    <c:v>1862.4</c:v>
                  </c:pt>
                  <c:pt idx="267">
                    <c:v>1850.4</c:v>
                  </c:pt>
                  <c:pt idx="268">
                    <c:v>1443.2</c:v>
                  </c:pt>
                  <c:pt idx="269">
                    <c:v>1657.6</c:v>
                  </c:pt>
                  <c:pt idx="270">
                    <c:v>612.8</c:v>
                  </c:pt>
                  <c:pt idx="271">
                    <c:v>2393.6</c:v>
                  </c:pt>
                  <c:pt idx="272">
                    <c:v>1725.6</c:v>
                  </c:pt>
                  <c:pt idx="273">
                    <c:v>541.6</c:v>
                  </c:pt>
                  <c:pt idx="274">
                    <c:v>1418.4</c:v>
                  </c:pt>
                  <c:pt idx="275">
                    <c:v>1936</c:v>
                  </c:pt>
                  <c:pt idx="276">
                    <c:v>2187.2</c:v>
                  </c:pt>
                  <c:pt idx="277">
                    <c:v>1372</c:v>
                  </c:pt>
                  <c:pt idx="278">
                    <c:v>948.8</c:v>
                  </c:pt>
                  <c:pt idx="279">
                    <c:v>2128.8</c:v>
                  </c:pt>
                  <c:pt idx="280">
                    <c:v>786</c:v>
                  </c:pt>
                  <c:pt idx="281">
                    <c:v>1038.4</c:v>
                  </c:pt>
                  <c:pt idx="282">
                    <c:v>483.2</c:v>
                  </c:pt>
                  <c:pt idx="283">
                    <c:v>1804</c:v>
                  </c:pt>
                  <c:pt idx="284">
                    <c:v>999.2</c:v>
                  </c:pt>
                  <c:pt idx="285">
                    <c:v>234.4</c:v>
                  </c:pt>
                  <c:pt idx="286">
                    <c:v>2396.8</c:v>
                  </c:pt>
                  <c:pt idx="287">
                    <c:v>1782</c:v>
                  </c:pt>
                  <c:pt idx="288">
                    <c:v>959.2</c:v>
                  </c:pt>
                  <c:pt idx="289">
                    <c:v>160</c:v>
                  </c:pt>
                  <c:pt idx="290">
                    <c:v>310.4</c:v>
                  </c:pt>
                  <c:pt idx="291">
                    <c:v>1381.6</c:v>
                  </c:pt>
                  <c:pt idx="292">
                    <c:v>1840</c:v>
                  </c:pt>
                  <c:pt idx="293">
                    <c:v>436.8</c:v>
                  </c:pt>
                  <c:pt idx="294">
                    <c:v>1094.4</c:v>
                  </c:pt>
                  <c:pt idx="295">
                    <c:v>7700</c:v>
                  </c:pt>
                  <c:pt idx="296">
                    <c:v>5468.4</c:v>
                  </c:pt>
                  <c:pt idx="297">
                    <c:v>11814.6</c:v>
                  </c:pt>
                  <c:pt idx="298">
                    <c:v>5317.2</c:v>
                  </c:pt>
                  <c:pt idx="299">
                    <c:v>4720.8</c:v>
                  </c:pt>
                  <c:pt idx="300">
                    <c:v>5994.8</c:v>
                  </c:pt>
                  <c:pt idx="301">
                    <c:v>3200.4</c:v>
                  </c:pt>
                  <c:pt idx="302">
                    <c:v>1722</c:v>
                  </c:pt>
                  <c:pt idx="303">
                    <c:v>5569.2</c:v>
                  </c:pt>
                  <c:pt idx="304">
                    <c:v>898.8</c:v>
                  </c:pt>
                  <c:pt idx="305">
                    <c:v>725.2</c:v>
                  </c:pt>
                  <c:pt idx="306">
                    <c:v>3082.8</c:v>
                  </c:pt>
                  <c:pt idx="307">
                    <c:v>6372.8</c:v>
                  </c:pt>
                  <c:pt idx="308">
                    <c:v>8304.8</c:v>
                  </c:pt>
                  <c:pt idx="309">
                    <c:v>3460.8</c:v>
                  </c:pt>
                  <c:pt idx="310">
                    <c:v>2634.8</c:v>
                  </c:pt>
                  <c:pt idx="311">
                    <c:v>5364.8</c:v>
                  </c:pt>
                  <c:pt idx="312">
                    <c:v>5222</c:v>
                  </c:pt>
                  <c:pt idx="313">
                    <c:v>3007.2</c:v>
                  </c:pt>
                  <c:pt idx="314">
                    <c:v>5339.6</c:v>
                  </c:pt>
                  <c:pt idx="315">
                    <c:v>1878.8</c:v>
                  </c:pt>
                  <c:pt idx="316">
                    <c:v>4978.4</c:v>
                  </c:pt>
                  <c:pt idx="317">
                    <c:v>4712.4</c:v>
                  </c:pt>
                  <c:pt idx="318">
                    <c:v>3144.4</c:v>
                  </c:pt>
                  <c:pt idx="319">
                    <c:v>3245.2</c:v>
                  </c:pt>
                  <c:pt idx="320">
                    <c:v>3780</c:v>
                  </c:pt>
                  <c:pt idx="321">
                    <c:v>1545.6</c:v>
                  </c:pt>
                  <c:pt idx="322">
                    <c:v>3438.4</c:v>
                  </c:pt>
                  <c:pt idx="323">
                    <c:v>3500</c:v>
                  </c:pt>
                  <c:pt idx="324">
                    <c:v>5565</c:v>
                  </c:pt>
                  <c:pt idx="325">
                    <c:v>4701.2</c:v>
                  </c:pt>
                  <c:pt idx="326">
                    <c:v>2035.6</c:v>
                  </c:pt>
                  <c:pt idx="327">
                    <c:v>3928.4</c:v>
                  </c:pt>
                  <c:pt idx="328">
                    <c:v>5812.8</c:v>
                  </c:pt>
                  <c:pt idx="329">
                    <c:v>3178</c:v>
                  </c:pt>
                  <c:pt idx="330">
                    <c:v>4606</c:v>
                  </c:pt>
                  <c:pt idx="331">
                    <c:v>8052.8</c:v>
                  </c:pt>
                  <c:pt idx="332">
                    <c:v>2783.2</c:v>
                  </c:pt>
                  <c:pt idx="333">
                    <c:v>3130.4</c:v>
                  </c:pt>
                  <c:pt idx="334">
                    <c:v>3841.6</c:v>
                  </c:pt>
                  <c:pt idx="335">
                    <c:v>3589.6</c:v>
                  </c:pt>
                  <c:pt idx="336">
                    <c:v>1982.4</c:v>
                  </c:pt>
                  <c:pt idx="337">
                    <c:v>8139.6</c:v>
                  </c:pt>
                  <c:pt idx="338">
                    <c:v>3824.8</c:v>
                  </c:pt>
                  <c:pt idx="339">
                    <c:v>6888</c:v>
                  </c:pt>
                  <c:pt idx="340">
                    <c:v>4256</c:v>
                  </c:pt>
                  <c:pt idx="341">
                    <c:v>1990.8</c:v>
                  </c:pt>
                  <c:pt idx="342">
                    <c:v>3850</c:v>
                  </c:pt>
                  <c:pt idx="343">
                    <c:v>1778</c:v>
                  </c:pt>
                  <c:pt idx="344">
                    <c:v>5798.8</c:v>
                  </c:pt>
                  <c:pt idx="345">
                    <c:v>3553.2</c:v>
                  </c:pt>
                  <c:pt idx="346">
                    <c:v>2716</c:v>
                  </c:pt>
                  <c:pt idx="347">
                    <c:v>4743.2</c:v>
                  </c:pt>
                  <c:pt idx="348">
                    <c:v>2906.4</c:v>
                  </c:pt>
                  <c:pt idx="349">
                    <c:v>4565.4</c:v>
                  </c:pt>
                  <c:pt idx="350">
                    <c:v>856.8</c:v>
                  </c:pt>
                  <c:pt idx="351">
                    <c:v>1621.2</c:v>
                  </c:pt>
                  <c:pt idx="352">
                    <c:v>6272</c:v>
                  </c:pt>
                  <c:pt idx="353">
                    <c:v>8380.4</c:v>
                  </c:pt>
                  <c:pt idx="354">
                    <c:v>9857.4</c:v>
                  </c:pt>
                  <c:pt idx="355">
                    <c:v>5709.2</c:v>
                  </c:pt>
                  <c:pt idx="356">
                    <c:v>7207.2</c:v>
                  </c:pt>
                  <c:pt idx="357">
                    <c:v>1979.6</c:v>
                  </c:pt>
                  <c:pt idx="358">
                    <c:v>5801.6</c:v>
                  </c:pt>
                  <c:pt idx="359">
                    <c:v>2388.4</c:v>
                  </c:pt>
                  <c:pt idx="360">
                    <c:v>8958.6</c:v>
                  </c:pt>
                  <c:pt idx="361">
                    <c:v>1321.6</c:v>
                  </c:pt>
                  <c:pt idx="362">
                    <c:v>8862</c:v>
                  </c:pt>
                  <c:pt idx="363">
                    <c:v>7361.2</c:v>
                  </c:pt>
                  <c:pt idx="364">
                    <c:v>4012.4</c:v>
                  </c:pt>
                  <c:pt idx="365">
                    <c:v>2651.6</c:v>
                  </c:pt>
                  <c:pt idx="366">
                    <c:v>963.2</c:v>
                  </c:pt>
                  <c:pt idx="367">
                    <c:v>6039.6</c:v>
                  </c:pt>
                  <c:pt idx="368">
                    <c:v>756</c:v>
                  </c:pt>
                  <c:pt idx="369">
                    <c:v>9580.2</c:v>
                  </c:pt>
                  <c:pt idx="370">
                    <c:v>7655.2</c:v>
                  </c:pt>
                  <c:pt idx="371">
                    <c:v>7134.4</c:v>
                  </c:pt>
                  <c:pt idx="372">
                    <c:v>7730.8</c:v>
                  </c:pt>
                  <c:pt idx="373">
                    <c:v>4645.2</c:v>
                  </c:pt>
                  <c:pt idx="374">
                    <c:v>3332</c:v>
                  </c:pt>
                  <c:pt idx="375">
                    <c:v>1148</c:v>
                  </c:pt>
                  <c:pt idx="376">
                    <c:v>4956</c:v>
                  </c:pt>
                  <c:pt idx="377">
                    <c:v>3900.4</c:v>
                  </c:pt>
                  <c:pt idx="378">
                    <c:v>5642</c:v>
                  </c:pt>
                  <c:pt idx="379">
                    <c:v>2486.4</c:v>
                  </c:pt>
                  <c:pt idx="380">
                    <c:v>7963.2</c:v>
                  </c:pt>
                  <c:pt idx="381">
                    <c:v>6930</c:v>
                  </c:pt>
                  <c:pt idx="382">
                    <c:v>4880.4</c:v>
                  </c:pt>
                  <c:pt idx="383">
                    <c:v>8159.2</c:v>
                  </c:pt>
                  <c:pt idx="384">
                    <c:v>4846.8</c:v>
                  </c:pt>
                  <c:pt idx="385">
                    <c:v>4835.6</c:v>
                  </c:pt>
                  <c:pt idx="386">
                    <c:v>5236</c:v>
                  </c:pt>
                  <c:pt idx="387">
                    <c:v>6930</c:v>
                  </c:pt>
                  <c:pt idx="388">
                    <c:v>1528.8</c:v>
                  </c:pt>
                  <c:pt idx="389">
                    <c:v>4046.25</c:v>
                  </c:pt>
                  <c:pt idx="390">
                    <c:v>3302.5</c:v>
                  </c:pt>
                  <c:pt idx="391">
                    <c:v>5445</c:v>
                  </c:pt>
                  <c:pt idx="392">
                    <c:v>2220</c:v>
                  </c:pt>
                  <c:pt idx="393">
                    <c:v>6175</c:v>
                  </c:pt>
                  <c:pt idx="394">
                    <c:v>3782.5</c:v>
                  </c:pt>
                  <c:pt idx="395">
                    <c:v>4645</c:v>
                  </c:pt>
                  <c:pt idx="396">
                    <c:v>3025</c:v>
                  </c:pt>
                  <c:pt idx="397">
                    <c:v>6322.5</c:v>
                  </c:pt>
                  <c:pt idx="398">
                    <c:v>3612.5</c:v>
                  </c:pt>
                  <c:pt idx="399">
                    <c:v>825</c:v>
                  </c:pt>
                  <c:pt idx="400">
                    <c:v>6677.5</c:v>
                  </c:pt>
                  <c:pt idx="401">
                    <c:v>1915</c:v>
                  </c:pt>
                  <c:pt idx="402">
                    <c:v>1235</c:v>
                  </c:pt>
                  <c:pt idx="403">
                    <c:v>3492.5</c:v>
                  </c:pt>
                  <c:pt idx="404">
                    <c:v>5387.5</c:v>
                  </c:pt>
                  <c:pt idx="405">
                    <c:v>1856.25</c:v>
                  </c:pt>
                  <c:pt idx="406">
                    <c:v>3237.5</c:v>
                  </c:pt>
                  <c:pt idx="407">
                    <c:v>535</c:v>
                  </c:pt>
                  <c:pt idx="408">
                    <c:v>5362.5</c:v>
                  </c:pt>
                  <c:pt idx="409">
                    <c:v>7130</c:v>
                  </c:pt>
                  <c:pt idx="410">
                    <c:v>10608.75</c:v>
                  </c:pt>
                  <c:pt idx="411">
                    <c:v>6450</c:v>
                  </c:pt>
                  <c:pt idx="412">
                    <c:v>1722.5</c:v>
                  </c:pt>
                  <c:pt idx="413">
                    <c:v>4867.5</c:v>
                  </c:pt>
                  <c:pt idx="414">
                    <c:v>2270</c:v>
                  </c:pt>
                  <c:pt idx="415">
                    <c:v>2077.5</c:v>
                  </c:pt>
                  <c:pt idx="416">
                    <c:v>7127.5</c:v>
                  </c:pt>
                  <c:pt idx="417">
                    <c:v>5052.5</c:v>
                  </c:pt>
                  <c:pt idx="418">
                    <c:v>685</c:v>
                  </c:pt>
                  <c:pt idx="419">
                    <c:v>4662.5</c:v>
                  </c:pt>
                  <c:pt idx="420">
                    <c:v>2790</c:v>
                  </c:pt>
                  <c:pt idx="421">
                    <c:v>3907.5</c:v>
                  </c:pt>
                  <c:pt idx="422">
                    <c:v>2477.5</c:v>
                  </c:pt>
                  <c:pt idx="423">
                    <c:v>2540</c:v>
                  </c:pt>
                  <c:pt idx="424">
                    <c:v>6977.5</c:v>
                  </c:pt>
                  <c:pt idx="425">
                    <c:v>1425</c:v>
                  </c:pt>
                  <c:pt idx="426">
                    <c:v>6217.5</c:v>
                  </c:pt>
                  <c:pt idx="427">
                    <c:v>2793.75</c:v>
                  </c:pt>
                  <c:pt idx="428">
                    <c:v>7110</c:v>
                  </c:pt>
                  <c:pt idx="429">
                    <c:v>1405</c:v>
                  </c:pt>
                  <c:pt idx="430">
                    <c:v>5747.5</c:v>
                  </c:pt>
                  <c:pt idx="431">
                    <c:v>5075</c:v>
                  </c:pt>
                  <c:pt idx="432">
                    <c:v>657.5</c:v>
                  </c:pt>
                  <c:pt idx="433">
                    <c:v>2217.5</c:v>
                  </c:pt>
                  <c:pt idx="434">
                    <c:v>1817.5</c:v>
                  </c:pt>
                  <c:pt idx="435">
                    <c:v>4710</c:v>
                  </c:pt>
                  <c:pt idx="436">
                    <c:v>4585</c:v>
                  </c:pt>
                  <c:pt idx="437">
                    <c:v>4402.5</c:v>
                  </c:pt>
                  <c:pt idx="438">
                    <c:v>1120</c:v>
                  </c:pt>
                  <c:pt idx="439">
                    <c:v>5452.5</c:v>
                  </c:pt>
                  <c:pt idx="440">
                    <c:v>3850</c:v>
                  </c:pt>
                  <c:pt idx="441">
                    <c:v>1225</c:v>
                  </c:pt>
                  <c:pt idx="442">
                    <c:v>3405</c:v>
                  </c:pt>
                  <c:pt idx="443">
                    <c:v>2735</c:v>
                  </c:pt>
                  <c:pt idx="444">
                    <c:v>917.5</c:v>
                  </c:pt>
                  <c:pt idx="445">
                    <c:v>1657.5</c:v>
                  </c:pt>
                  <c:pt idx="446">
                    <c:v>2047.5</c:v>
                  </c:pt>
                  <c:pt idx="447">
                    <c:v>3950</c:v>
                  </c:pt>
                  <c:pt idx="448">
                    <c:v>1302.5</c:v>
                  </c:pt>
                  <c:pt idx="449">
                    <c:v>965</c:v>
                  </c:pt>
                  <c:pt idx="450">
                    <c:v>8613.75</c:v>
                  </c:pt>
                  <c:pt idx="451">
                    <c:v>3705</c:v>
                  </c:pt>
                  <c:pt idx="452">
                    <c:v>2995</c:v>
                  </c:pt>
                  <c:pt idx="453">
                    <c:v>4842.5</c:v>
                  </c:pt>
                  <c:pt idx="454">
                    <c:v>1980</c:v>
                  </c:pt>
                  <c:pt idx="455">
                    <c:v>7027.5</c:v>
                  </c:pt>
                  <c:pt idx="456">
                    <c:v>6102.5</c:v>
                  </c:pt>
                  <c:pt idx="457">
                    <c:v>3900</c:v>
                  </c:pt>
                  <c:pt idx="458">
                    <c:v>6765</c:v>
                  </c:pt>
                  <c:pt idx="459">
                    <c:v>2215</c:v>
                  </c:pt>
                  <c:pt idx="460">
                    <c:v>6040</c:v>
                  </c:pt>
                  <c:pt idx="461">
                    <c:v>5390</c:v>
                  </c:pt>
                  <c:pt idx="462">
                    <c:v>6722.5</c:v>
                  </c:pt>
                  <c:pt idx="463">
                    <c:v>6303.75</c:v>
                  </c:pt>
                  <c:pt idx="464">
                    <c:v>6417.5</c:v>
                  </c:pt>
                  <c:pt idx="465">
                    <c:v>2307.5</c:v>
                  </c:pt>
                  <c:pt idx="466">
                    <c:v>4475</c:v>
                  </c:pt>
                  <c:pt idx="467">
                    <c:v>1105</c:v>
                  </c:pt>
                  <c:pt idx="468">
                    <c:v>6447.5</c:v>
                  </c:pt>
                  <c:pt idx="469">
                    <c:v>4357.5</c:v>
                  </c:pt>
                  <c:pt idx="470">
                    <c:v>7490</c:v>
                  </c:pt>
                  <c:pt idx="471">
                    <c:v>700</c:v>
                  </c:pt>
                  <c:pt idx="472">
                    <c:v>2002.5</c:v>
                  </c:pt>
                  <c:pt idx="473">
                    <c:v>2557.5</c:v>
                  </c:pt>
                  <c:pt idx="474">
                    <c:v>3740</c:v>
                  </c:pt>
                  <c:pt idx="475">
                    <c:v>2525</c:v>
                  </c:pt>
                  <c:pt idx="476">
                    <c:v>3782.5</c:v>
                  </c:pt>
                  <c:pt idx="477">
                    <c:v>5750</c:v>
                  </c:pt>
                  <c:pt idx="478">
                    <c:v>7052.5</c:v>
                  </c:pt>
                  <c:pt idx="479">
                    <c:v>2935</c:v>
                  </c:pt>
                  <c:pt idx="480">
                    <c:v>6917.5</c:v>
                  </c:pt>
                  <c:pt idx="481">
                    <c:v>2712.5</c:v>
                  </c:pt>
                  <c:pt idx="482">
                    <c:v>3501.75</c:v>
                  </c:pt>
                  <c:pt idx="483">
                    <c:v>4966.5</c:v>
                  </c:pt>
                  <c:pt idx="484">
                    <c:v>3811.5</c:v>
                  </c:pt>
                  <c:pt idx="485">
                    <c:v>1554</c:v>
                  </c:pt>
                  <c:pt idx="486">
                    <c:v>2672.25</c:v>
                  </c:pt>
                  <c:pt idx="487">
                    <c:v>3764.25</c:v>
                  </c:pt>
                  <c:pt idx="488">
                    <c:v>3179.75</c:v>
                  </c:pt>
                  <c:pt idx="489">
                    <c:v>2320.5</c:v>
                  </c:pt>
                  <c:pt idx="490">
                    <c:v>460.25</c:v>
                  </c:pt>
                  <c:pt idx="491">
                    <c:v>1651.125</c:v>
                  </c:pt>
                  <c:pt idx="492">
                    <c:v>1272.25</c:v>
                  </c:pt>
                  <c:pt idx="493">
                    <c:v>1377.25</c:v>
                  </c:pt>
                  <c:pt idx="494">
                    <c:v>1725.5</c:v>
                  </c:pt>
                  <c:pt idx="495">
                    <c:v>864.5</c:v>
                  </c:pt>
                  <c:pt idx="496">
                    <c:v>2444.75</c:v>
                  </c:pt>
                  <c:pt idx="497">
                    <c:v>3052</c:v>
                  </c:pt>
                  <c:pt idx="498">
                    <c:v>1158.5</c:v>
                  </c:pt>
                  <c:pt idx="499">
                    <c:v>374.5</c:v>
                  </c:pt>
                  <c:pt idx="500">
                    <c:v>5034.75</c:v>
                  </c:pt>
                  <c:pt idx="501">
                    <c:v>4775.75</c:v>
                  </c:pt>
                  <c:pt idx="502">
                    <c:v>465.5</c:v>
                  </c:pt>
                  <c:pt idx="503">
                    <c:v>3395</c:v>
                  </c:pt>
                  <c:pt idx="504">
                    <c:v>4977</c:v>
                  </c:pt>
                  <c:pt idx="505">
                    <c:v>3353</c:v>
                  </c:pt>
                  <c:pt idx="506">
                    <c:v>2747.5</c:v>
                  </c:pt>
                  <c:pt idx="507">
                    <c:v>3279.5</c:v>
                  </c:pt>
                  <c:pt idx="508">
                    <c:v>2873.5</c:v>
                  </c:pt>
                  <c:pt idx="509">
                    <c:v>3403.75</c:v>
                  </c:pt>
                  <c:pt idx="510">
                    <c:v>4338.25</c:v>
                  </c:pt>
                  <c:pt idx="511">
                    <c:v>1515.5</c:v>
                  </c:pt>
                  <c:pt idx="512">
                    <c:v>610.75</c:v>
                  </c:pt>
                  <c:pt idx="513">
                    <c:v>3809.75</c:v>
                  </c:pt>
                  <c:pt idx="514">
                    <c:v>2649.5</c:v>
                  </c:pt>
                  <c:pt idx="515">
                    <c:v>4705.75</c:v>
                  </c:pt>
                  <c:pt idx="516">
                    <c:v>2430.75</c:v>
                  </c:pt>
                  <c:pt idx="517">
                    <c:v>2213.75</c:v>
                  </c:pt>
                  <c:pt idx="518">
                    <c:v>4019.75</c:v>
                  </c:pt>
                  <c:pt idx="519">
                    <c:v>4660.25</c:v>
                  </c:pt>
                  <c:pt idx="520">
                    <c:v>997.5</c:v>
                  </c:pt>
                  <c:pt idx="521">
                    <c:v>4352.25</c:v>
                  </c:pt>
                  <c:pt idx="522">
                    <c:v>4977</c:v>
                  </c:pt>
                  <c:pt idx="523">
                    <c:v>2621.5</c:v>
                  </c:pt>
                  <c:pt idx="524">
                    <c:v>2136.75</c:v>
                  </c:pt>
                  <c:pt idx="525">
                    <c:v>1965.25</c:v>
                  </c:pt>
                  <c:pt idx="526">
                    <c:v>4263</c:v>
                  </c:pt>
                  <c:pt idx="527">
                    <c:v>2017.75</c:v>
                  </c:pt>
                  <c:pt idx="528">
                    <c:v>3042.375</c:v>
                  </c:pt>
                  <c:pt idx="529">
                    <c:v>3876.25</c:v>
                  </c:pt>
                  <c:pt idx="530">
                    <c:v>2768.5</c:v>
                  </c:pt>
                  <c:pt idx="531">
                    <c:v>5677.875</c:v>
                  </c:pt>
                  <c:pt idx="532">
                    <c:v>1678.25</c:v>
                  </c:pt>
                  <c:pt idx="533">
                    <c:v>4807.25</c:v>
                  </c:pt>
                  <c:pt idx="534">
                    <c:v>1005.375</c:v>
                  </c:pt>
                  <c:pt idx="535">
                    <c:v>4091.5</c:v>
                  </c:pt>
                  <c:pt idx="536">
                    <c:v>666.75</c:v>
                  </c:pt>
                  <c:pt idx="537">
                    <c:v>738.5</c:v>
                  </c:pt>
                  <c:pt idx="538">
                    <c:v>3734.5</c:v>
                  </c:pt>
                  <c:pt idx="539">
                    <c:v>1414</c:v>
                  </c:pt>
                  <c:pt idx="540">
                    <c:v>763.875</c:v>
                  </c:pt>
                  <c:pt idx="541">
                    <c:v>3423</c:v>
                  </c:pt>
                  <c:pt idx="542">
                    <c:v>4653.25</c:v>
                  </c:pt>
                  <c:pt idx="543">
                    <c:v>2365.125</c:v>
                  </c:pt>
                  <c:pt idx="544">
                    <c:v>1540</c:v>
                  </c:pt>
                  <c:pt idx="545">
                    <c:v>3267.25</c:v>
                  </c:pt>
                  <c:pt idx="546">
                    <c:v>3909.5</c:v>
                  </c:pt>
                  <c:pt idx="547">
                    <c:v>2147.25</c:v>
                  </c:pt>
                  <c:pt idx="548">
                    <c:v>1534.75</c:v>
                  </c:pt>
                  <c:pt idx="549">
                    <c:v>630</c:v>
                  </c:pt>
                  <c:pt idx="550">
                    <c:v>4693.5</c:v>
                  </c:pt>
                  <c:pt idx="551">
                    <c:v>911.75</c:v>
                  </c:pt>
                  <c:pt idx="552">
                    <c:v>596.75</c:v>
                  </c:pt>
                  <c:pt idx="553">
                    <c:v>1121.75</c:v>
                  </c:pt>
                  <c:pt idx="554">
                    <c:v>4912.25</c:v>
                  </c:pt>
                  <c:pt idx="555">
                    <c:v>756</c:v>
                  </c:pt>
                  <c:pt idx="556">
                    <c:v>4014.5</c:v>
                  </c:pt>
                  <c:pt idx="557">
                    <c:v>3792.25</c:v>
                  </c:pt>
                  <c:pt idx="558">
                    <c:v>4425.75</c:v>
                  </c:pt>
                  <c:pt idx="559">
                    <c:v>3272.5</c:v>
                  </c:pt>
                  <c:pt idx="560">
                    <c:v>2763.25</c:v>
                  </c:pt>
                  <c:pt idx="561">
                    <c:v>1758.75</c:v>
                  </c:pt>
                  <c:pt idx="562">
                    <c:v>3034.5</c:v>
                  </c:pt>
                  <c:pt idx="563">
                    <c:v>969.5</c:v>
                  </c:pt>
                  <c:pt idx="564">
                    <c:v>5136.25</c:v>
                  </c:pt>
                  <c:pt idx="565">
                    <c:v>3690.75</c:v>
                  </c:pt>
                  <c:pt idx="566">
                    <c:v>6780.375</c:v>
                  </c:pt>
                  <c:pt idx="567">
                    <c:v>1090.25</c:v>
                  </c:pt>
                  <c:pt idx="568">
                    <c:v>1725.5</c:v>
                  </c:pt>
                  <c:pt idx="569">
                    <c:v>4177.25</c:v>
                  </c:pt>
                  <c:pt idx="570">
                    <c:v>2157.75</c:v>
                  </c:pt>
                  <c:pt idx="571">
                    <c:v>2609.25</c:v>
                  </c:pt>
                  <c:pt idx="572">
                    <c:v>2679.25</c:v>
                  </c:pt>
                  <c:pt idx="573">
                    <c:v>4492.25</c:v>
                  </c:pt>
                  <c:pt idx="574">
                    <c:v>2770.25</c:v>
                  </c:pt>
                  <c:pt idx="575">
                    <c:v>2738.75</c:v>
                  </c:pt>
                  <c:pt idx="576">
                    <c:v>490</c:v>
                  </c:pt>
                  <c:pt idx="577">
                    <c:v>5080.25</c:v>
                  </c:pt>
                  <c:pt idx="578">
                    <c:v>4446.75</c:v>
                  </c:pt>
                  <c:pt idx="579">
                    <c:v>470.75</c:v>
                  </c:pt>
                  <c:pt idx="580">
                    <c:v>2618</c:v>
                  </c:pt>
                  <c:pt idx="581">
                    <c:v>1767.5</c:v>
                  </c:pt>
                  <c:pt idx="582">
                    <c:v>2241.75</c:v>
                  </c:pt>
                  <c:pt idx="583">
                    <c:v>1514.625</c:v>
                  </c:pt>
                  <c:pt idx="584">
                    <c:v>861</c:v>
                  </c:pt>
                  <c:pt idx="585">
                    <c:v>467.25</c:v>
                  </c:pt>
                  <c:pt idx="586">
                    <c:v>2056.25</c:v>
                  </c:pt>
                  <c:pt idx="587">
                    <c:v>5169.5</c:v>
                  </c:pt>
                  <c:pt idx="588">
                    <c:v>966</c:v>
                  </c:pt>
                  <c:pt idx="589">
                    <c:v>512.75</c:v>
                  </c:pt>
                  <c:pt idx="590">
                    <c:v>3160.5</c:v>
                  </c:pt>
                  <c:pt idx="591">
                    <c:v>4852.25</c:v>
                  </c:pt>
                  <c:pt idx="592">
                    <c:v>5863</c:v>
                  </c:pt>
                  <c:pt idx="593">
                    <c:v>7023.25</c:v>
                  </c:pt>
                  <c:pt idx="594">
                    <c:v>3269.5</c:v>
                  </c:pt>
                  <c:pt idx="595">
                    <c:v>5021.25</c:v>
                  </c:pt>
                  <c:pt idx="596">
                    <c:v>9168.25</c:v>
                  </c:pt>
                  <c:pt idx="597">
                    <c:v>1121.25</c:v>
                  </c:pt>
                  <c:pt idx="598">
                    <c:v>2076.75</c:v>
                  </c:pt>
                  <c:pt idx="599">
                    <c:v>12558</c:v>
                  </c:pt>
                  <c:pt idx="600">
                    <c:v>1176.5</c:v>
                  </c:pt>
                  <c:pt idx="601">
                    <c:v>2999.75</c:v>
                  </c:pt>
                  <c:pt idx="602">
                    <c:v>2154.75</c:v>
                  </c:pt>
                  <c:pt idx="603">
                    <c:v>6799</c:v>
                  </c:pt>
                  <c:pt idx="604">
                    <c:v>5089.5</c:v>
                  </c:pt>
                  <c:pt idx="605">
                    <c:v>9639.5</c:v>
                  </c:pt>
                  <c:pt idx="606">
                    <c:v>9350.25</c:v>
                  </c:pt>
                  <c:pt idx="607">
                    <c:v>2629.25</c:v>
                  </c:pt>
                  <c:pt idx="608">
                    <c:v>6971.25</c:v>
                  </c:pt>
                  <c:pt idx="609">
                    <c:v>3428.75</c:v>
                  </c:pt>
                  <c:pt idx="610">
                    <c:v>1768</c:v>
                  </c:pt>
                  <c:pt idx="611">
                    <c:v>3523</c:v>
                  </c:pt>
                  <c:pt idx="612">
                    <c:v>6529.25</c:v>
                  </c:pt>
                  <c:pt idx="613">
                    <c:v>12514.125</c:v>
                  </c:pt>
                  <c:pt idx="614">
                    <c:v>2392</c:v>
                  </c:pt>
                  <c:pt idx="615">
                    <c:v>4761.25</c:v>
                  </c:pt>
                  <c:pt idx="616">
                    <c:v>8599.5</c:v>
                  </c:pt>
                  <c:pt idx="617">
                    <c:v>7075.25</c:v>
                  </c:pt>
                  <c:pt idx="618">
                    <c:v>7900.75</c:v>
                  </c:pt>
                  <c:pt idx="619">
                    <c:v>1803.75</c:v>
                  </c:pt>
                  <c:pt idx="620">
                    <c:v>9298.25</c:v>
                  </c:pt>
                  <c:pt idx="621">
                    <c:v>2622.75</c:v>
                  </c:pt>
                  <c:pt idx="622">
                    <c:v>1956.5</c:v>
                  </c:pt>
                  <c:pt idx="623">
                    <c:v>9204</c:v>
                  </c:pt>
                  <c:pt idx="624">
                    <c:v>5131.75</c:v>
                  </c:pt>
                  <c:pt idx="625">
                    <c:v>2798.25</c:v>
                  </c:pt>
                  <c:pt idx="626">
                    <c:v>2288</c:v>
                  </c:pt>
                  <c:pt idx="627">
                    <c:v>3357.25</c:v>
                  </c:pt>
                  <c:pt idx="628">
                    <c:v>4062.5</c:v>
                  </c:pt>
                  <c:pt idx="629">
                    <c:v>3094</c:v>
                  </c:pt>
                  <c:pt idx="630">
                    <c:v>8953.75</c:v>
                  </c:pt>
                  <c:pt idx="631">
                    <c:v>4972.5</c:v>
                  </c:pt>
                  <c:pt idx="632">
                    <c:v>4862</c:v>
                  </c:pt>
                  <c:pt idx="633">
                    <c:v>4868.5</c:v>
                  </c:pt>
                  <c:pt idx="634">
                    <c:v>3968.25</c:v>
                  </c:pt>
                  <c:pt idx="635">
                    <c:v>6747</c:v>
                  </c:pt>
                  <c:pt idx="636">
                    <c:v>3253.25</c:v>
                  </c:pt>
                  <c:pt idx="637">
                    <c:v>4332.25</c:v>
                  </c:pt>
                  <c:pt idx="638">
                    <c:v>4101.5</c:v>
                  </c:pt>
                  <c:pt idx="639">
                    <c:v>3688.75</c:v>
                  </c:pt>
                  <c:pt idx="640">
                    <c:v>1777.75</c:v>
                  </c:pt>
                  <c:pt idx="641">
                    <c:v>5141.5</c:v>
                  </c:pt>
                  <c:pt idx="642">
                    <c:v>5391.75</c:v>
                  </c:pt>
                  <c:pt idx="643">
                    <c:v>1979.25</c:v>
                  </c:pt>
                  <c:pt idx="644">
                    <c:v>6782.75</c:v>
                  </c:pt>
                  <c:pt idx="645">
                    <c:v>6422</c:v>
                  </c:pt>
                  <c:pt idx="646">
                    <c:v>4618.25</c:v>
                  </c:pt>
                  <c:pt idx="647">
                    <c:v>4459</c:v>
                  </c:pt>
                  <c:pt idx="648">
                    <c:v>1911</c:v>
                  </c:pt>
                  <c:pt idx="649">
                    <c:v>1943.5</c:v>
                  </c:pt>
                  <c:pt idx="650">
                    <c:v>9447.75</c:v>
                  </c:pt>
                  <c:pt idx="651">
                    <c:v>7598.5</c:v>
                  </c:pt>
                  <c:pt idx="652">
                    <c:v>1254.5</c:v>
                  </c:pt>
                  <c:pt idx="653">
                    <c:v>2063.75</c:v>
                  </c:pt>
                  <c:pt idx="654">
                    <c:v>796.25</c:v>
                  </c:pt>
                  <c:pt idx="655">
                    <c:v>12328.875</c:v>
                  </c:pt>
                  <c:pt idx="656">
                    <c:v>4247.75</c:v>
                  </c:pt>
                  <c:pt idx="657">
                    <c:v>1842.75</c:v>
                  </c:pt>
                  <c:pt idx="658">
                    <c:v>6857.5</c:v>
                  </c:pt>
                  <c:pt idx="659">
                    <c:v>4124.25</c:v>
                  </c:pt>
                  <c:pt idx="660">
                    <c:v>6392.75</c:v>
                  </c:pt>
                  <c:pt idx="661">
                    <c:v>8541</c:v>
                  </c:pt>
                  <c:pt idx="662">
                    <c:v>2213.25</c:v>
                  </c:pt>
                  <c:pt idx="663">
                    <c:v>1657.5</c:v>
                  </c:pt>
                  <c:pt idx="664">
                    <c:v>2567.5</c:v>
                  </c:pt>
                  <c:pt idx="665">
                    <c:v>2076.75</c:v>
                  </c:pt>
                  <c:pt idx="666">
                    <c:v>5187</c:v>
                  </c:pt>
                  <c:pt idx="667">
                    <c:v>7455.5</c:v>
                  </c:pt>
                  <c:pt idx="668">
                    <c:v>783.25</c:v>
                  </c:pt>
                  <c:pt idx="669">
                    <c:v>8661.25</c:v>
                  </c:pt>
                  <c:pt idx="670">
                    <c:v>6227</c:v>
                  </c:pt>
                  <c:pt idx="671">
                    <c:v>2772.25</c:v>
                  </c:pt>
                  <c:pt idx="672">
                    <c:v>1248</c:v>
                  </c:pt>
                  <c:pt idx="673">
                    <c:v>1534</c:v>
                  </c:pt>
                  <c:pt idx="674">
                    <c:v>9116.25</c:v>
                  </c:pt>
                  <c:pt idx="675">
                    <c:v>2128.75</c:v>
                  </c:pt>
                  <c:pt idx="676">
                    <c:v>1118</c:v>
                  </c:pt>
                  <c:pt idx="677">
                    <c:v>5876</c:v>
                  </c:pt>
                  <c:pt idx="678">
                    <c:v>4533.75</c:v>
                  </c:pt>
                  <c:pt idx="679">
                    <c:v>3204.5</c:v>
                  </c:pt>
                  <c:pt idx="680">
                    <c:v>2941.25</c:v>
                  </c:pt>
                  <c:pt idx="681">
                    <c:v>12991.875</c:v>
                  </c:pt>
                  <c:pt idx="682">
                    <c:v>8554</c:v>
                  </c:pt>
                  <c:pt idx="683">
                    <c:v>3867.5</c:v>
                  </c:pt>
                  <c:pt idx="684">
                    <c:v>1963</c:v>
                  </c:pt>
                  <c:pt idx="685">
                    <c:v>2145</c:v>
                  </c:pt>
                  <c:pt idx="686">
                    <c:v>1332.5</c:v>
                  </c:pt>
                  <c:pt idx="687">
                    <c:v>8466.25</c:v>
                  </c:pt>
                  <c:pt idx="688">
                    <c:v>3292.25</c:v>
                  </c:pt>
                  <c:pt idx="689">
                    <c:v>5118.75</c:v>
                  </c:pt>
                  <c:pt idx="690">
                    <c:v>1969.5</c:v>
                  </c:pt>
                  <c:pt idx="691">
                    <c:v>7995</c:v>
                  </c:pt>
                  <c:pt idx="692">
                    <c:v>874.25</c:v>
                  </c:pt>
                  <c:pt idx="693">
                    <c:v>8242</c:v>
                  </c:pt>
                  <c:pt idx="694">
                    <c:v>1625</c:v>
                  </c:pt>
                  <c:pt idx="695">
                    <c:v>9184.5</c:v>
                  </c:pt>
                  <c:pt idx="696">
                    <c:v>2154.75</c:v>
                  </c:pt>
                  <c:pt idx="697">
                    <c:v>8365.5</c:v>
                  </c:pt>
                  <c:pt idx="698">
                    <c:v>7923.5</c:v>
                  </c:pt>
                  <c:pt idx="699">
                    <c:v>2970.5</c:v>
                  </c:pt>
                </c:lvl>
                <c:lvl>
                  <c:pt idx="0">
                    <c:v>584</c:v>
                  </c:pt>
                  <c:pt idx="1">
                    <c:v>1948</c:v>
                  </c:pt>
                  <c:pt idx="2">
                    <c:v>5036</c:v>
                  </c:pt>
                  <c:pt idx="3">
                    <c:v>2012</c:v>
                  </c:pt>
                  <c:pt idx="4">
                    <c:v>734</c:v>
                  </c:pt>
                  <c:pt idx="5">
                    <c:v>1766</c:v>
                  </c:pt>
                  <c:pt idx="6">
                    <c:v>1098</c:v>
                  </c:pt>
                  <c:pt idx="7">
                    <c:v>1576</c:v>
                  </c:pt>
                  <c:pt idx="8">
                    <c:v>4944</c:v>
                  </c:pt>
                  <c:pt idx="9">
                    <c:v>2286</c:v>
                  </c:pt>
                  <c:pt idx="10">
                    <c:v>3450</c:v>
                  </c:pt>
                  <c:pt idx="11">
                    <c:v>1824</c:v>
                  </c:pt>
                  <c:pt idx="12">
                    <c:v>4304</c:v>
                  </c:pt>
                  <c:pt idx="13">
                    <c:v>3634</c:v>
                  </c:pt>
                  <c:pt idx="14">
                    <c:v>3026</c:v>
                  </c:pt>
                  <c:pt idx="15">
                    <c:v>7890</c:v>
                  </c:pt>
                  <c:pt idx="16">
                    <c:v>4592</c:v>
                  </c:pt>
                  <c:pt idx="17">
                    <c:v>2060</c:v>
                  </c:pt>
                  <c:pt idx="18">
                    <c:v>3028</c:v>
                  </c:pt>
                  <c:pt idx="19">
                    <c:v>8985</c:v>
                  </c:pt>
                  <c:pt idx="20">
                    <c:v>1454</c:v>
                  </c:pt>
                  <c:pt idx="21">
                    <c:v>1574</c:v>
                  </c:pt>
                  <c:pt idx="22">
                    <c:v>3646</c:v>
                  </c:pt>
                  <c:pt idx="23">
                    <c:v>1494</c:v>
                  </c:pt>
                  <c:pt idx="24">
                    <c:v>1532</c:v>
                  </c:pt>
                  <c:pt idx="25">
                    <c:v>5810</c:v>
                  </c:pt>
                  <c:pt idx="26">
                    <c:v>4310</c:v>
                  </c:pt>
                  <c:pt idx="27">
                    <c:v>4726</c:v>
                  </c:pt>
                  <c:pt idx="28">
                    <c:v>1836</c:v>
                  </c:pt>
                  <c:pt idx="29">
                    <c:v>3456</c:v>
                  </c:pt>
                  <c:pt idx="30">
                    <c:v>2284</c:v>
                  </c:pt>
                  <c:pt idx="31">
                    <c:v>1324</c:v>
                  </c:pt>
                  <c:pt idx="32">
                    <c:v>2590</c:v>
                  </c:pt>
                  <c:pt idx="33">
                    <c:v>1618</c:v>
                  </c:pt>
                  <c:pt idx="34">
                    <c:v>4290</c:v>
                  </c:pt>
                  <c:pt idx="35">
                    <c:v>3570</c:v>
                  </c:pt>
                  <c:pt idx="36">
                    <c:v>3832</c:v>
                  </c:pt>
                  <c:pt idx="37">
                    <c:v>5704</c:v>
                  </c:pt>
                  <c:pt idx="38">
                    <c:v>5458</c:v>
                  </c:pt>
                  <c:pt idx="39">
                    <c:v>3850</c:v>
                  </c:pt>
                  <c:pt idx="40">
                    <c:v>4026</c:v>
                  </c:pt>
                  <c:pt idx="41">
                    <c:v>2110</c:v>
                  </c:pt>
                  <c:pt idx="42">
                    <c:v>2168</c:v>
                  </c:pt>
                  <c:pt idx="43">
                    <c:v>4869</c:v>
                  </c:pt>
                  <c:pt idx="44">
                    <c:v>3548</c:v>
                  </c:pt>
                  <c:pt idx="45">
                    <c:v>3802</c:v>
                  </c:pt>
                  <c:pt idx="46">
                    <c:v>1378</c:v>
                  </c:pt>
                  <c:pt idx="47">
                    <c:v>3140</c:v>
                  </c:pt>
                  <c:pt idx="48">
                    <c:v>2739</c:v>
                  </c:pt>
                  <c:pt idx="49">
                    <c:v>4018</c:v>
                  </c:pt>
                  <c:pt idx="50">
                    <c:v>3890</c:v>
                  </c:pt>
                  <c:pt idx="51">
                    <c:v>2574</c:v>
                  </c:pt>
                  <c:pt idx="52">
                    <c:v>3412</c:v>
                  </c:pt>
                  <c:pt idx="53">
                    <c:v>3520</c:v>
                  </c:pt>
                  <c:pt idx="54">
                    <c:v>4062</c:v>
                  </c:pt>
                  <c:pt idx="55">
                    <c:v>4522</c:v>
                  </c:pt>
                  <c:pt idx="56">
                    <c:v>8502</c:v>
                  </c:pt>
                  <c:pt idx="57">
                    <c:v>1590</c:v>
                  </c:pt>
                  <c:pt idx="58">
                    <c:v>2829</c:v>
                  </c:pt>
                  <c:pt idx="59">
                    <c:v>5836</c:v>
                  </c:pt>
                  <c:pt idx="60">
                    <c:v>6900</c:v>
                  </c:pt>
                  <c:pt idx="61">
                    <c:v>5976</c:v>
                  </c:pt>
                  <c:pt idx="62">
                    <c:v>436</c:v>
                  </c:pt>
                  <c:pt idx="63">
                    <c:v>4148</c:v>
                  </c:pt>
                  <c:pt idx="64">
                    <c:v>2112</c:v>
                  </c:pt>
                  <c:pt idx="65">
                    <c:v>1342</c:v>
                  </c:pt>
                  <c:pt idx="66">
                    <c:v>3028</c:v>
                  </c:pt>
                  <c:pt idx="67">
                    <c:v>548</c:v>
                  </c:pt>
                  <c:pt idx="68">
                    <c:v>2276</c:v>
                  </c:pt>
                  <c:pt idx="69">
                    <c:v>2744</c:v>
                  </c:pt>
                  <c:pt idx="70">
                    <c:v>4698</c:v>
                  </c:pt>
                  <c:pt idx="71">
                    <c:v>5378</c:v>
                  </c:pt>
                  <c:pt idx="72">
                    <c:v>4862</c:v>
                  </c:pt>
                  <c:pt idx="73">
                    <c:v>2606</c:v>
                  </c:pt>
                  <c:pt idx="74">
                    <c:v>5984</c:v>
                  </c:pt>
                  <c:pt idx="75">
                    <c:v>4770</c:v>
                  </c:pt>
                  <c:pt idx="76">
                    <c:v>3214</c:v>
                  </c:pt>
                  <c:pt idx="77">
                    <c:v>4654</c:v>
                  </c:pt>
                  <c:pt idx="78">
                    <c:v>1982</c:v>
                  </c:pt>
                  <c:pt idx="79">
                    <c:v>1204</c:v>
                  </c:pt>
                  <c:pt idx="80">
                    <c:v>5240</c:v>
                  </c:pt>
                  <c:pt idx="81">
                    <c:v>2456</c:v>
                  </c:pt>
                  <c:pt idx="82">
                    <c:v>2778</c:v>
                  </c:pt>
                  <c:pt idx="83">
                    <c:v>1722</c:v>
                  </c:pt>
                  <c:pt idx="84">
                    <c:v>1408</c:v>
                  </c:pt>
                  <c:pt idx="85">
                    <c:v>3604</c:v>
                  </c:pt>
                  <c:pt idx="86">
                    <c:v>5326</c:v>
                  </c:pt>
                  <c:pt idx="87">
                    <c:v>4272</c:v>
                  </c:pt>
                  <c:pt idx="88">
                    <c:v>4232</c:v>
                  </c:pt>
                  <c:pt idx="89">
                    <c:v>7602</c:v>
                  </c:pt>
                  <c:pt idx="90">
                    <c:v>2992</c:v>
                  </c:pt>
                  <c:pt idx="91">
                    <c:v>4598</c:v>
                  </c:pt>
                  <c:pt idx="92">
                    <c:v>1454</c:v>
                  </c:pt>
                  <c:pt idx="93">
                    <c:v>4396</c:v>
                  </c:pt>
                  <c:pt idx="94">
                    <c:v>3486</c:v>
                  </c:pt>
                  <c:pt idx="95">
                    <c:v>2306</c:v>
                  </c:pt>
                  <c:pt idx="96">
                    <c:v>3514</c:v>
                  </c:pt>
                  <c:pt idx="97">
                    <c:v>2062</c:v>
                  </c:pt>
                  <c:pt idx="98">
                    <c:v>3404</c:v>
                  </c:pt>
                  <c:pt idx="99">
                    <c:v>896</c:v>
                  </c:pt>
                  <c:pt idx="100">
                    <c:v>7026</c:v>
                  </c:pt>
                  <c:pt idx="101">
                    <c:v>4202</c:v>
                  </c:pt>
                  <c:pt idx="102">
                    <c:v>5862</c:v>
                  </c:pt>
                  <c:pt idx="103">
                    <c:v>3070</c:v>
                  </c:pt>
                  <c:pt idx="104">
                    <c:v>2246</c:v>
                  </c:pt>
                  <c:pt idx="105">
                    <c:v>2808</c:v>
                  </c:pt>
                  <c:pt idx="106">
                    <c:v>5526</c:v>
                  </c:pt>
                  <c:pt idx="107">
                    <c:v>4250</c:v>
                  </c:pt>
                  <c:pt idx="108">
                    <c:v>514</c:v>
                  </c:pt>
                  <c:pt idx="109">
                    <c:v>2228</c:v>
                  </c:pt>
                  <c:pt idx="110">
                    <c:v>2518</c:v>
                  </c:pt>
                  <c:pt idx="111">
                    <c:v>2190</c:v>
                  </c:pt>
                  <c:pt idx="112">
                    <c:v>2732</c:v>
                  </c:pt>
                  <c:pt idx="113">
                    <c:v>4920</c:v>
                  </c:pt>
                  <c:pt idx="114">
                    <c:v>1356</c:v>
                  </c:pt>
                  <c:pt idx="115">
                    <c:v>3196</c:v>
                  </c:pt>
                  <c:pt idx="116">
                    <c:v>4818</c:v>
                  </c:pt>
                  <c:pt idx="117">
                    <c:v>3868</c:v>
                  </c:pt>
                  <c:pt idx="118">
                    <c:v>5986</c:v>
                  </c:pt>
                  <c:pt idx="119">
                    <c:v>4292</c:v>
                  </c:pt>
                  <c:pt idx="120">
                    <c:v>3892</c:v>
                  </c:pt>
                  <c:pt idx="121">
                    <c:v>2724</c:v>
                  </c:pt>
                  <c:pt idx="122">
                    <c:v>5130</c:v>
                  </c:pt>
                  <c:pt idx="123">
                    <c:v>4834</c:v>
                  </c:pt>
                  <c:pt idx="124">
                    <c:v>7350</c:v>
                  </c:pt>
                  <c:pt idx="125">
                    <c:v>2188</c:v>
                  </c:pt>
                  <c:pt idx="126">
                    <c:v>2454</c:v>
                  </c:pt>
                  <c:pt idx="127">
                    <c:v>734</c:v>
                  </c:pt>
                  <c:pt idx="128">
                    <c:v>2648</c:v>
                  </c:pt>
                  <c:pt idx="129">
                    <c:v>3550</c:v>
                  </c:pt>
                  <c:pt idx="130">
                    <c:v>5594</c:v>
                  </c:pt>
                  <c:pt idx="131">
                    <c:v>1946</c:v>
                  </c:pt>
                  <c:pt idx="132">
                    <c:v>2076</c:v>
                  </c:pt>
                  <c:pt idx="133">
                    <c:v>720</c:v>
                  </c:pt>
                  <c:pt idx="134">
                    <c:v>772</c:v>
                  </c:pt>
                  <c:pt idx="135">
                    <c:v>3908</c:v>
                  </c:pt>
                  <c:pt idx="136">
                    <c:v>1182</c:v>
                  </c:pt>
                  <c:pt idx="137">
                    <c:v>4334</c:v>
                  </c:pt>
                  <c:pt idx="138">
                    <c:v>482</c:v>
                  </c:pt>
                  <c:pt idx="139">
                    <c:v>5064</c:v>
                  </c:pt>
                  <c:pt idx="140">
                    <c:v>2396</c:v>
                  </c:pt>
                  <c:pt idx="141">
                    <c:v>1746</c:v>
                  </c:pt>
                  <c:pt idx="142">
                    <c:v>2244</c:v>
                  </c:pt>
                  <c:pt idx="143">
                    <c:v>4209</c:v>
                  </c:pt>
                  <c:pt idx="144">
                    <c:v>8052</c:v>
                  </c:pt>
                  <c:pt idx="145">
                    <c:v>4851</c:v>
                  </c:pt>
                  <c:pt idx="146">
                    <c:v>4788</c:v>
                  </c:pt>
                  <c:pt idx="147">
                    <c:v>3968</c:v>
                  </c:pt>
                  <c:pt idx="148">
                    <c:v>4882</c:v>
                  </c:pt>
                  <c:pt idx="149">
                    <c:v>5984</c:v>
                  </c:pt>
                  <c:pt idx="150">
                    <c:v>2732</c:v>
                  </c:pt>
                  <c:pt idx="151">
                    <c:v>760</c:v>
                  </c:pt>
                  <c:pt idx="152">
                    <c:v>6990</c:v>
                  </c:pt>
                  <c:pt idx="153">
                    <c:v>1772</c:v>
                  </c:pt>
                  <c:pt idx="154">
                    <c:v>4312</c:v>
                  </c:pt>
                  <c:pt idx="155">
                    <c:v>1810</c:v>
                  </c:pt>
                  <c:pt idx="156">
                    <c:v>3430</c:v>
                  </c:pt>
                  <c:pt idx="157">
                    <c:v>3188</c:v>
                  </c:pt>
                  <c:pt idx="158">
                    <c:v>2718</c:v>
                  </c:pt>
                  <c:pt idx="159">
                    <c:v>4300</c:v>
                  </c:pt>
                  <c:pt idx="160">
                    <c:v>2394</c:v>
                  </c:pt>
                  <c:pt idx="161">
                    <c:v>760</c:v>
                  </c:pt>
                  <c:pt idx="162">
                    <c:v>2466</c:v>
                  </c:pt>
                  <c:pt idx="163">
                    <c:v>3062</c:v>
                  </c:pt>
                  <c:pt idx="164">
                    <c:v>2877</c:v>
                  </c:pt>
                  <c:pt idx="165">
                    <c:v>1614</c:v>
                  </c:pt>
                  <c:pt idx="166">
                    <c:v>5282</c:v>
                  </c:pt>
                  <c:pt idx="167">
                    <c:v>5416</c:v>
                  </c:pt>
                  <c:pt idx="168">
                    <c:v>5264</c:v>
                  </c:pt>
                  <c:pt idx="169">
                    <c:v>3166</c:v>
                  </c:pt>
                  <c:pt idx="170">
                    <c:v>1142</c:v>
                  </c:pt>
                  <c:pt idx="171">
                    <c:v>5392</c:v>
                  </c:pt>
                  <c:pt idx="172">
                    <c:v>3130</c:v>
                  </c:pt>
                  <c:pt idx="173">
                    <c:v>2498</c:v>
                  </c:pt>
                  <c:pt idx="174">
                    <c:v>714</c:v>
                  </c:pt>
                  <c:pt idx="175">
                    <c:v>2026</c:v>
                  </c:pt>
                  <c:pt idx="176">
                    <c:v>556</c:v>
                  </c:pt>
                  <c:pt idx="177">
                    <c:v>4856</c:v>
                  </c:pt>
                  <c:pt idx="178">
                    <c:v>3534</c:v>
                  </c:pt>
                  <c:pt idx="179">
                    <c:v>2786</c:v>
                  </c:pt>
                  <c:pt idx="180">
                    <c:v>520</c:v>
                  </c:pt>
                  <c:pt idx="181">
                    <c:v>4940</c:v>
                  </c:pt>
                  <c:pt idx="182">
                    <c:v>3486</c:v>
                  </c:pt>
                  <c:pt idx="183">
                    <c:v>5828</c:v>
                  </c:pt>
                  <c:pt idx="184">
                    <c:v>3462</c:v>
                  </c:pt>
                  <c:pt idx="185">
                    <c:v>1400</c:v>
                  </c:pt>
                  <c:pt idx="186">
                    <c:v>4444</c:v>
                  </c:pt>
                  <c:pt idx="187">
                    <c:v>2354</c:v>
                  </c:pt>
                  <c:pt idx="188">
                    <c:v>3844</c:v>
                  </c:pt>
                  <c:pt idx="189">
                    <c:v>2316</c:v>
                  </c:pt>
                  <c:pt idx="190">
                    <c:v>3228</c:v>
                  </c:pt>
                  <c:pt idx="191">
                    <c:v>5070</c:v>
                  </c:pt>
                  <c:pt idx="192">
                    <c:v>5702</c:v>
                  </c:pt>
                  <c:pt idx="193">
                    <c:v>5118</c:v>
                  </c:pt>
                  <c:pt idx="194">
                    <c:v>534</c:v>
                  </c:pt>
                  <c:pt idx="195">
                    <c:v>2170</c:v>
                  </c:pt>
                  <c:pt idx="196">
                    <c:v>2350</c:v>
                  </c:pt>
                  <c:pt idx="197">
                    <c:v>4014</c:v>
                  </c:pt>
                  <c:pt idx="198">
                    <c:v>4302</c:v>
                  </c:pt>
                  <c:pt idx="199">
                    <c:v>1828</c:v>
                  </c:pt>
                  <c:pt idx="200">
                    <c:v>586</c:v>
                  </c:pt>
                  <c:pt idx="201">
                    <c:v>1446</c:v>
                  </c:pt>
                  <c:pt idx="202">
                    <c:v>184</c:v>
                  </c:pt>
                  <c:pt idx="203">
                    <c:v>504</c:v>
                  </c:pt>
                  <c:pt idx="204">
                    <c:v>380</c:v>
                  </c:pt>
                  <c:pt idx="205">
                    <c:v>309</c:v>
                  </c:pt>
                  <c:pt idx="206">
                    <c:v>494</c:v>
                  </c:pt>
                  <c:pt idx="207">
                    <c:v>533</c:v>
                  </c:pt>
                  <c:pt idx="208">
                    <c:v>192</c:v>
                  </c:pt>
                  <c:pt idx="209">
                    <c:v>429</c:v>
                  </c:pt>
                  <c:pt idx="210">
                    <c:v>69</c:v>
                  </c:pt>
                  <c:pt idx="211">
                    <c:v>123</c:v>
                  </c:pt>
                  <c:pt idx="212">
                    <c:v>443</c:v>
                  </c:pt>
                  <c:pt idx="213">
                    <c:v>460</c:v>
                  </c:pt>
                  <c:pt idx="214">
                    <c:v>275</c:v>
                  </c:pt>
                  <c:pt idx="215">
                    <c:v>366</c:v>
                  </c:pt>
                  <c:pt idx="216">
                    <c:v>500</c:v>
                  </c:pt>
                  <c:pt idx="217">
                    <c:v>133</c:v>
                  </c:pt>
                  <c:pt idx="218">
                    <c:v>228</c:v>
                  </c:pt>
                  <c:pt idx="219">
                    <c:v>313</c:v>
                  </c:pt>
                  <c:pt idx="220">
                    <c:v>138</c:v>
                  </c:pt>
                  <c:pt idx="221">
                    <c:v>332</c:v>
                  </c:pt>
                  <c:pt idx="222">
                    <c:v>392</c:v>
                  </c:pt>
                  <c:pt idx="223">
                    <c:v>380</c:v>
                  </c:pt>
                  <c:pt idx="224">
                    <c:v>109</c:v>
                  </c:pt>
                  <c:pt idx="225">
                    <c:v>359</c:v>
                  </c:pt>
                  <c:pt idx="226">
                    <c:v>257</c:v>
                  </c:pt>
                  <c:pt idx="227">
                    <c:v>341</c:v>
                  </c:pt>
                  <c:pt idx="228">
                    <c:v>406</c:v>
                  </c:pt>
                  <c:pt idx="229">
                    <c:v>393</c:v>
                  </c:pt>
                  <c:pt idx="230">
                    <c:v>372</c:v>
                  </c:pt>
                  <c:pt idx="231">
                    <c:v>570</c:v>
                  </c:pt>
                  <c:pt idx="232">
                    <c:v>404</c:v>
                  </c:pt>
                  <c:pt idx="233">
                    <c:v>228</c:v>
                  </c:pt>
                  <c:pt idx="234">
                    <c:v>232</c:v>
                  </c:pt>
                  <c:pt idx="235">
                    <c:v>277</c:v>
                  </c:pt>
                  <c:pt idx="236">
                    <c:v>725</c:v>
                  </c:pt>
                  <c:pt idx="237">
                    <c:v>144</c:v>
                  </c:pt>
                  <c:pt idx="238">
                    <c:v>468</c:v>
                  </c:pt>
                  <c:pt idx="239">
                    <c:v>220</c:v>
                  </c:pt>
                  <c:pt idx="240">
                    <c:v>196</c:v>
                  </c:pt>
                  <c:pt idx="241">
                    <c:v>292</c:v>
                  </c:pt>
                  <c:pt idx="242">
                    <c:v>281</c:v>
                  </c:pt>
                  <c:pt idx="243">
                    <c:v>545</c:v>
                  </c:pt>
                  <c:pt idx="244">
                    <c:v>351</c:v>
                  </c:pt>
                  <c:pt idx="245">
                    <c:v>468</c:v>
                  </c:pt>
                  <c:pt idx="246">
                    <c:v>468</c:v>
                  </c:pt>
                  <c:pt idx="247">
                    <c:v>395</c:v>
                  </c:pt>
                  <c:pt idx="248">
                    <c:v>436</c:v>
                  </c:pt>
                  <c:pt idx="249">
                    <c:v>500</c:v>
                  </c:pt>
                  <c:pt idx="250">
                    <c:v>98</c:v>
                  </c:pt>
                  <c:pt idx="251">
                    <c:v>256</c:v>
                  </c:pt>
                  <c:pt idx="252">
                    <c:v>500</c:v>
                  </c:pt>
                  <c:pt idx="253">
                    <c:v>142</c:v>
                  </c:pt>
                  <c:pt idx="254">
                    <c:v>129</c:v>
                  </c:pt>
                  <c:pt idx="255">
                    <c:v>312</c:v>
                  </c:pt>
                  <c:pt idx="256">
                    <c:v>257</c:v>
                  </c:pt>
                  <c:pt idx="257">
                    <c:v>142</c:v>
                  </c:pt>
                  <c:pt idx="258">
                    <c:v>760</c:v>
                  </c:pt>
                  <c:pt idx="259">
                    <c:v>333</c:v>
                  </c:pt>
                  <c:pt idx="260">
                    <c:v>64</c:v>
                  </c:pt>
                  <c:pt idx="261">
                    <c:v>464</c:v>
                  </c:pt>
                  <c:pt idx="262">
                    <c:v>371</c:v>
                  </c:pt>
                  <c:pt idx="263">
                    <c:v>322</c:v>
                  </c:pt>
                  <c:pt idx="264">
                    <c:v>559</c:v>
                  </c:pt>
                  <c:pt idx="265">
                    <c:v>67</c:v>
                  </c:pt>
                  <c:pt idx="266">
                    <c:v>466</c:v>
                  </c:pt>
                  <c:pt idx="267">
                    <c:v>463</c:v>
                  </c:pt>
                  <c:pt idx="268">
                    <c:v>361</c:v>
                  </c:pt>
                  <c:pt idx="269">
                    <c:v>414</c:v>
                  </c:pt>
                  <c:pt idx="270">
                    <c:v>153</c:v>
                  </c:pt>
                  <c:pt idx="271">
                    <c:v>598</c:v>
                  </c:pt>
                  <c:pt idx="272">
                    <c:v>431</c:v>
                  </c:pt>
                  <c:pt idx="273">
                    <c:v>135</c:v>
                  </c:pt>
                  <c:pt idx="274">
                    <c:v>355</c:v>
                  </c:pt>
                  <c:pt idx="275">
                    <c:v>484</c:v>
                  </c:pt>
                  <c:pt idx="276">
                    <c:v>547</c:v>
                  </c:pt>
                  <c:pt idx="277">
                    <c:v>343</c:v>
                  </c:pt>
                  <c:pt idx="278">
                    <c:v>237</c:v>
                  </c:pt>
                  <c:pt idx="279">
                    <c:v>532</c:v>
                  </c:pt>
                  <c:pt idx="280">
                    <c:v>196</c:v>
                  </c:pt>
                  <c:pt idx="281">
                    <c:v>260</c:v>
                  </c:pt>
                  <c:pt idx="282">
                    <c:v>121</c:v>
                  </c:pt>
                  <c:pt idx="283">
                    <c:v>451</c:v>
                  </c:pt>
                  <c:pt idx="284">
                    <c:v>250</c:v>
                  </c:pt>
                  <c:pt idx="285">
                    <c:v>59</c:v>
                  </c:pt>
                  <c:pt idx="286">
                    <c:v>599</c:v>
                  </c:pt>
                  <c:pt idx="287">
                    <c:v>446</c:v>
                  </c:pt>
                  <c:pt idx="288">
                    <c:v>240</c:v>
                  </c:pt>
                  <c:pt idx="289">
                    <c:v>40</c:v>
                  </c:pt>
                  <c:pt idx="290">
                    <c:v>78</c:v>
                  </c:pt>
                  <c:pt idx="291">
                    <c:v>345</c:v>
                  </c:pt>
                  <c:pt idx="292">
                    <c:v>460</c:v>
                  </c:pt>
                  <c:pt idx="293">
                    <c:v>109</c:v>
                  </c:pt>
                  <c:pt idx="294">
                    <c:v>274</c:v>
                  </c:pt>
                  <c:pt idx="295">
                    <c:v>6050</c:v>
                  </c:pt>
                  <c:pt idx="296">
                    <c:v>4297</c:v>
                  </c:pt>
                  <c:pt idx="297">
                    <c:v>9283</c:v>
                  </c:pt>
                  <c:pt idx="298">
                    <c:v>4178</c:v>
                  </c:pt>
                  <c:pt idx="299">
                    <c:v>3709</c:v>
                  </c:pt>
                  <c:pt idx="300">
                    <c:v>4710</c:v>
                  </c:pt>
                  <c:pt idx="301">
                    <c:v>2515</c:v>
                  </c:pt>
                  <c:pt idx="302">
                    <c:v>1353</c:v>
                  </c:pt>
                  <c:pt idx="303">
                    <c:v>4376</c:v>
                  </c:pt>
                  <c:pt idx="304">
                    <c:v>706</c:v>
                  </c:pt>
                  <c:pt idx="305">
                    <c:v>570</c:v>
                  </c:pt>
                  <c:pt idx="306">
                    <c:v>2422</c:v>
                  </c:pt>
                  <c:pt idx="307">
                    <c:v>5007</c:v>
                  </c:pt>
                  <c:pt idx="308">
                    <c:v>6525</c:v>
                  </c:pt>
                  <c:pt idx="309">
                    <c:v>2719</c:v>
                  </c:pt>
                  <c:pt idx="310">
                    <c:v>2070</c:v>
                  </c:pt>
                  <c:pt idx="311">
                    <c:v>4215</c:v>
                  </c:pt>
                  <c:pt idx="312">
                    <c:v>4103</c:v>
                  </c:pt>
                  <c:pt idx="313">
                    <c:v>2363</c:v>
                  </c:pt>
                  <c:pt idx="314">
                    <c:v>4195</c:v>
                  </c:pt>
                  <c:pt idx="315">
                    <c:v>1476</c:v>
                  </c:pt>
                  <c:pt idx="316">
                    <c:v>3912</c:v>
                  </c:pt>
                  <c:pt idx="317">
                    <c:v>3703</c:v>
                  </c:pt>
                  <c:pt idx="318">
                    <c:v>2471</c:v>
                  </c:pt>
                  <c:pt idx="319">
                    <c:v>2550</c:v>
                  </c:pt>
                  <c:pt idx="320">
                    <c:v>2970</c:v>
                  </c:pt>
                  <c:pt idx="321">
                    <c:v>1214</c:v>
                  </c:pt>
                  <c:pt idx="322">
                    <c:v>2702</c:v>
                  </c:pt>
                  <c:pt idx="323">
                    <c:v>2750</c:v>
                  </c:pt>
                  <c:pt idx="324">
                    <c:v>4372</c:v>
                  </c:pt>
                  <c:pt idx="325">
                    <c:v>3694</c:v>
                  </c:pt>
                  <c:pt idx="326">
                    <c:v>1599</c:v>
                  </c:pt>
                  <c:pt idx="327">
                    <c:v>3087</c:v>
                  </c:pt>
                  <c:pt idx="328">
                    <c:v>4567</c:v>
                  </c:pt>
                  <c:pt idx="329">
                    <c:v>2497</c:v>
                  </c:pt>
                  <c:pt idx="330">
                    <c:v>3619</c:v>
                  </c:pt>
                  <c:pt idx="331">
                    <c:v>6327</c:v>
                  </c:pt>
                  <c:pt idx="332">
                    <c:v>2187</c:v>
                  </c:pt>
                  <c:pt idx="333">
                    <c:v>2460</c:v>
                  </c:pt>
                  <c:pt idx="334">
                    <c:v>3018</c:v>
                  </c:pt>
                  <c:pt idx="335">
                    <c:v>2820</c:v>
                  </c:pt>
                  <c:pt idx="336">
                    <c:v>1558</c:v>
                  </c:pt>
                  <c:pt idx="337">
                    <c:v>6395</c:v>
                  </c:pt>
                  <c:pt idx="338">
                    <c:v>3005</c:v>
                  </c:pt>
                  <c:pt idx="339">
                    <c:v>5412</c:v>
                  </c:pt>
                  <c:pt idx="340">
                    <c:v>3344</c:v>
                  </c:pt>
                  <c:pt idx="341">
                    <c:v>1564</c:v>
                  </c:pt>
                  <c:pt idx="342">
                    <c:v>3025</c:v>
                  </c:pt>
                  <c:pt idx="343">
                    <c:v>1397</c:v>
                  </c:pt>
                  <c:pt idx="344">
                    <c:v>4556</c:v>
                  </c:pt>
                  <c:pt idx="345">
                    <c:v>2792</c:v>
                  </c:pt>
                  <c:pt idx="346">
                    <c:v>2134</c:v>
                  </c:pt>
                  <c:pt idx="347">
                    <c:v>3727</c:v>
                  </c:pt>
                  <c:pt idx="348">
                    <c:v>2284</c:v>
                  </c:pt>
                  <c:pt idx="349">
                    <c:v>3587</c:v>
                  </c:pt>
                  <c:pt idx="350">
                    <c:v>673</c:v>
                  </c:pt>
                  <c:pt idx="351">
                    <c:v>1274</c:v>
                  </c:pt>
                  <c:pt idx="352">
                    <c:v>4928</c:v>
                  </c:pt>
                  <c:pt idx="353">
                    <c:v>6585</c:v>
                  </c:pt>
                  <c:pt idx="354">
                    <c:v>7745</c:v>
                  </c:pt>
                  <c:pt idx="355">
                    <c:v>4486</c:v>
                  </c:pt>
                  <c:pt idx="356">
                    <c:v>5663</c:v>
                  </c:pt>
                  <c:pt idx="357">
                    <c:v>1555</c:v>
                  </c:pt>
                  <c:pt idx="358">
                    <c:v>4558</c:v>
                  </c:pt>
                  <c:pt idx="359">
                    <c:v>1877</c:v>
                  </c:pt>
                  <c:pt idx="360">
                    <c:v>7039</c:v>
                  </c:pt>
                  <c:pt idx="361">
                    <c:v>1038</c:v>
                  </c:pt>
                  <c:pt idx="362">
                    <c:v>6963</c:v>
                  </c:pt>
                  <c:pt idx="363">
                    <c:v>5784</c:v>
                  </c:pt>
                  <c:pt idx="364">
                    <c:v>3153</c:v>
                  </c:pt>
                  <c:pt idx="365">
                    <c:v>2083</c:v>
                  </c:pt>
                  <c:pt idx="366">
                    <c:v>757</c:v>
                  </c:pt>
                  <c:pt idx="367">
                    <c:v>4745</c:v>
                  </c:pt>
                  <c:pt idx="368">
                    <c:v>594</c:v>
                  </c:pt>
                  <c:pt idx="369">
                    <c:v>7527</c:v>
                  </c:pt>
                  <c:pt idx="370">
                    <c:v>6015</c:v>
                  </c:pt>
                  <c:pt idx="371">
                    <c:v>5606</c:v>
                  </c:pt>
                  <c:pt idx="372">
                    <c:v>6074</c:v>
                  </c:pt>
                  <c:pt idx="373">
                    <c:v>3650</c:v>
                  </c:pt>
                  <c:pt idx="374">
                    <c:v>2618</c:v>
                  </c:pt>
                  <c:pt idx="375">
                    <c:v>902</c:v>
                  </c:pt>
                  <c:pt idx="376">
                    <c:v>3894</c:v>
                  </c:pt>
                  <c:pt idx="377">
                    <c:v>3065</c:v>
                  </c:pt>
                  <c:pt idx="378">
                    <c:v>4433</c:v>
                  </c:pt>
                  <c:pt idx="379">
                    <c:v>1954</c:v>
                  </c:pt>
                  <c:pt idx="380">
                    <c:v>6257</c:v>
                  </c:pt>
                  <c:pt idx="381">
                    <c:v>5445</c:v>
                  </c:pt>
                  <c:pt idx="382">
                    <c:v>3835</c:v>
                  </c:pt>
                  <c:pt idx="383">
                    <c:v>6411</c:v>
                  </c:pt>
                  <c:pt idx="384">
                    <c:v>3808</c:v>
                  </c:pt>
                  <c:pt idx="385">
                    <c:v>3799</c:v>
                  </c:pt>
                  <c:pt idx="386">
                    <c:v>4114</c:v>
                  </c:pt>
                  <c:pt idx="387">
                    <c:v>5445</c:v>
                  </c:pt>
                  <c:pt idx="388">
                    <c:v>1201</c:v>
                  </c:pt>
                  <c:pt idx="389">
                    <c:v>2428</c:v>
                  </c:pt>
                  <c:pt idx="390">
                    <c:v>1982</c:v>
                  </c:pt>
                  <c:pt idx="391">
                    <c:v>3267</c:v>
                  </c:pt>
                  <c:pt idx="392">
                    <c:v>1332</c:v>
                  </c:pt>
                  <c:pt idx="393">
                    <c:v>3705</c:v>
                  </c:pt>
                  <c:pt idx="394">
                    <c:v>2270</c:v>
                  </c:pt>
                  <c:pt idx="395">
                    <c:v>2787</c:v>
                  </c:pt>
                  <c:pt idx="396">
                    <c:v>1815</c:v>
                  </c:pt>
                  <c:pt idx="397">
                    <c:v>3794</c:v>
                  </c:pt>
                  <c:pt idx="398">
                    <c:v>2168</c:v>
                  </c:pt>
                  <c:pt idx="399">
                    <c:v>495</c:v>
                  </c:pt>
                  <c:pt idx="400">
                    <c:v>4006</c:v>
                  </c:pt>
                  <c:pt idx="401">
                    <c:v>1149</c:v>
                  </c:pt>
                  <c:pt idx="402">
                    <c:v>741</c:v>
                  </c:pt>
                  <c:pt idx="403">
                    <c:v>2096</c:v>
                  </c:pt>
                  <c:pt idx="404">
                    <c:v>3232</c:v>
                  </c:pt>
                  <c:pt idx="405">
                    <c:v>1114</c:v>
                  </c:pt>
                  <c:pt idx="406">
                    <c:v>1942</c:v>
                  </c:pt>
                  <c:pt idx="407">
                    <c:v>321</c:v>
                  </c:pt>
                  <c:pt idx="408">
                    <c:v>3218</c:v>
                  </c:pt>
                  <c:pt idx="409">
                    <c:v>4278</c:v>
                  </c:pt>
                  <c:pt idx="410">
                    <c:v>6365</c:v>
                  </c:pt>
                  <c:pt idx="411">
                    <c:v>3870</c:v>
                  </c:pt>
                  <c:pt idx="412">
                    <c:v>1034</c:v>
                  </c:pt>
                  <c:pt idx="413">
                    <c:v>2920</c:v>
                  </c:pt>
                  <c:pt idx="414">
                    <c:v>1362</c:v>
                  </c:pt>
                  <c:pt idx="415">
                    <c:v>1246</c:v>
                  </c:pt>
                  <c:pt idx="416">
                    <c:v>4276</c:v>
                  </c:pt>
                  <c:pt idx="417">
                    <c:v>3032</c:v>
                  </c:pt>
                  <c:pt idx="418">
                    <c:v>411</c:v>
                  </c:pt>
                  <c:pt idx="419">
                    <c:v>2798</c:v>
                  </c:pt>
                  <c:pt idx="420">
                    <c:v>1674</c:v>
                  </c:pt>
                  <c:pt idx="421">
                    <c:v>2344</c:v>
                  </c:pt>
                  <c:pt idx="422">
                    <c:v>1486</c:v>
                  </c:pt>
                  <c:pt idx="423">
                    <c:v>1524</c:v>
                  </c:pt>
                  <c:pt idx="424">
                    <c:v>4186</c:v>
                  </c:pt>
                  <c:pt idx="425">
                    <c:v>855</c:v>
                  </c:pt>
                  <c:pt idx="426">
                    <c:v>3730</c:v>
                  </c:pt>
                  <c:pt idx="427">
                    <c:v>1676</c:v>
                  </c:pt>
                  <c:pt idx="428">
                    <c:v>4266</c:v>
                  </c:pt>
                  <c:pt idx="429">
                    <c:v>843</c:v>
                  </c:pt>
                  <c:pt idx="430">
                    <c:v>3448</c:v>
                  </c:pt>
                  <c:pt idx="431">
                    <c:v>3045</c:v>
                  </c:pt>
                  <c:pt idx="432">
                    <c:v>394</c:v>
                  </c:pt>
                  <c:pt idx="433">
                    <c:v>1330</c:v>
                  </c:pt>
                  <c:pt idx="434">
                    <c:v>1090</c:v>
                  </c:pt>
                  <c:pt idx="435">
                    <c:v>2826</c:v>
                  </c:pt>
                  <c:pt idx="436">
                    <c:v>2751</c:v>
                  </c:pt>
                  <c:pt idx="437">
                    <c:v>2642</c:v>
                  </c:pt>
                  <c:pt idx="438">
                    <c:v>672</c:v>
                  </c:pt>
                  <c:pt idx="439">
                    <c:v>3272</c:v>
                  </c:pt>
                  <c:pt idx="440">
                    <c:v>2310</c:v>
                  </c:pt>
                  <c:pt idx="441">
                    <c:v>735</c:v>
                  </c:pt>
                  <c:pt idx="442">
                    <c:v>2043</c:v>
                  </c:pt>
                  <c:pt idx="443">
                    <c:v>1641</c:v>
                  </c:pt>
                  <c:pt idx="444">
                    <c:v>550</c:v>
                  </c:pt>
                  <c:pt idx="445">
                    <c:v>994</c:v>
                  </c:pt>
                  <c:pt idx="446">
                    <c:v>1228</c:v>
                  </c:pt>
                  <c:pt idx="447">
                    <c:v>2370</c:v>
                  </c:pt>
                  <c:pt idx="448">
                    <c:v>782</c:v>
                  </c:pt>
                  <c:pt idx="449">
                    <c:v>579</c:v>
                  </c:pt>
                  <c:pt idx="450">
                    <c:v>5168</c:v>
                  </c:pt>
                  <c:pt idx="451">
                    <c:v>2223</c:v>
                  </c:pt>
                  <c:pt idx="452">
                    <c:v>1797</c:v>
                  </c:pt>
                  <c:pt idx="453">
                    <c:v>2906</c:v>
                  </c:pt>
                  <c:pt idx="454">
                    <c:v>1188</c:v>
                  </c:pt>
                  <c:pt idx="455">
                    <c:v>4216</c:v>
                  </c:pt>
                  <c:pt idx="456">
                    <c:v>3662</c:v>
                  </c:pt>
                  <c:pt idx="457">
                    <c:v>2340</c:v>
                  </c:pt>
                  <c:pt idx="458">
                    <c:v>4059</c:v>
                  </c:pt>
                  <c:pt idx="459">
                    <c:v>1329</c:v>
                  </c:pt>
                  <c:pt idx="460">
                    <c:v>3624</c:v>
                  </c:pt>
                  <c:pt idx="461">
                    <c:v>3234</c:v>
                  </c:pt>
                  <c:pt idx="462">
                    <c:v>4034</c:v>
                  </c:pt>
                  <c:pt idx="463">
                    <c:v>3782</c:v>
                  </c:pt>
                  <c:pt idx="464">
                    <c:v>3850</c:v>
                  </c:pt>
                  <c:pt idx="465">
                    <c:v>1384</c:v>
                  </c:pt>
                  <c:pt idx="466">
                    <c:v>2685</c:v>
                  </c:pt>
                  <c:pt idx="467">
                    <c:v>663</c:v>
                  </c:pt>
                  <c:pt idx="468">
                    <c:v>3868</c:v>
                  </c:pt>
                  <c:pt idx="469">
                    <c:v>2614</c:v>
                  </c:pt>
                  <c:pt idx="470">
                    <c:v>4494</c:v>
                  </c:pt>
                  <c:pt idx="471">
                    <c:v>420</c:v>
                  </c:pt>
                  <c:pt idx="472">
                    <c:v>1202</c:v>
                  </c:pt>
                  <c:pt idx="473">
                    <c:v>1534</c:v>
                  </c:pt>
                  <c:pt idx="474">
                    <c:v>2244</c:v>
                  </c:pt>
                  <c:pt idx="475">
                    <c:v>1515</c:v>
                  </c:pt>
                  <c:pt idx="476">
                    <c:v>2270</c:v>
                  </c:pt>
                  <c:pt idx="477">
                    <c:v>3450</c:v>
                  </c:pt>
                  <c:pt idx="478">
                    <c:v>4232</c:v>
                  </c:pt>
                  <c:pt idx="479">
                    <c:v>1761</c:v>
                  </c:pt>
                  <c:pt idx="480">
                    <c:v>4150</c:v>
                  </c:pt>
                  <c:pt idx="481">
                    <c:v>1628</c:v>
                  </c:pt>
                  <c:pt idx="482">
                    <c:v>2501</c:v>
                  </c:pt>
                  <c:pt idx="483">
                    <c:v>3548</c:v>
                  </c:pt>
                  <c:pt idx="484">
                    <c:v>2722</c:v>
                  </c:pt>
                  <c:pt idx="485">
                    <c:v>1110</c:v>
                  </c:pt>
                  <c:pt idx="486">
                    <c:v>1909</c:v>
                  </c:pt>
                  <c:pt idx="487">
                    <c:v>2689</c:v>
                  </c:pt>
                  <c:pt idx="488">
                    <c:v>2271</c:v>
                  </c:pt>
                  <c:pt idx="489">
                    <c:v>1658</c:v>
                  </c:pt>
                  <c:pt idx="490">
                    <c:v>329</c:v>
                  </c:pt>
                  <c:pt idx="491">
                    <c:v>1179</c:v>
                  </c:pt>
                  <c:pt idx="492">
                    <c:v>909</c:v>
                  </c:pt>
                  <c:pt idx="493">
                    <c:v>984</c:v>
                  </c:pt>
                  <c:pt idx="494">
                    <c:v>1232</c:v>
                  </c:pt>
                  <c:pt idx="495">
                    <c:v>618</c:v>
                  </c:pt>
                  <c:pt idx="496">
                    <c:v>1746</c:v>
                  </c:pt>
                  <c:pt idx="497">
                    <c:v>2180</c:v>
                  </c:pt>
                  <c:pt idx="498">
                    <c:v>828</c:v>
                  </c:pt>
                  <c:pt idx="499">
                    <c:v>268</c:v>
                  </c:pt>
                  <c:pt idx="500">
                    <c:v>3596</c:v>
                  </c:pt>
                  <c:pt idx="501">
                    <c:v>3411</c:v>
                  </c:pt>
                  <c:pt idx="502">
                    <c:v>332</c:v>
                  </c:pt>
                  <c:pt idx="503">
                    <c:v>2425</c:v>
                  </c:pt>
                  <c:pt idx="504">
                    <c:v>3555</c:v>
                  </c:pt>
                  <c:pt idx="505">
                    <c:v>2395</c:v>
                  </c:pt>
                  <c:pt idx="506">
                    <c:v>1962</c:v>
                  </c:pt>
                  <c:pt idx="507">
                    <c:v>2342</c:v>
                  </c:pt>
                  <c:pt idx="508">
                    <c:v>2052</c:v>
                  </c:pt>
                  <c:pt idx="509">
                    <c:v>2431</c:v>
                  </c:pt>
                  <c:pt idx="510">
                    <c:v>3099</c:v>
                  </c:pt>
                  <c:pt idx="511">
                    <c:v>1082</c:v>
                  </c:pt>
                  <c:pt idx="512">
                    <c:v>436</c:v>
                  </c:pt>
                  <c:pt idx="513">
                    <c:v>2721</c:v>
                  </c:pt>
                  <c:pt idx="514">
                    <c:v>1892</c:v>
                  </c:pt>
                  <c:pt idx="515">
                    <c:v>3361</c:v>
                  </c:pt>
                  <c:pt idx="516">
                    <c:v>1736</c:v>
                  </c:pt>
                  <c:pt idx="517">
                    <c:v>1581</c:v>
                  </c:pt>
                  <c:pt idx="518">
                    <c:v>2871</c:v>
                  </c:pt>
                  <c:pt idx="519">
                    <c:v>3329</c:v>
                  </c:pt>
                  <c:pt idx="520">
                    <c:v>712</c:v>
                  </c:pt>
                  <c:pt idx="521">
                    <c:v>3109</c:v>
                  </c:pt>
                  <c:pt idx="522">
                    <c:v>3555</c:v>
                  </c:pt>
                  <c:pt idx="523">
                    <c:v>1872</c:v>
                  </c:pt>
                  <c:pt idx="524">
                    <c:v>1526</c:v>
                  </c:pt>
                  <c:pt idx="525">
                    <c:v>1404</c:v>
                  </c:pt>
                  <c:pt idx="526">
                    <c:v>3045</c:v>
                  </c:pt>
                  <c:pt idx="527">
                    <c:v>1441</c:v>
                  </c:pt>
                  <c:pt idx="528">
                    <c:v>2173</c:v>
                  </c:pt>
                  <c:pt idx="529">
                    <c:v>2769</c:v>
                  </c:pt>
                  <c:pt idx="530">
                    <c:v>1978</c:v>
                  </c:pt>
                  <c:pt idx="531">
                    <c:v>4056</c:v>
                  </c:pt>
                  <c:pt idx="532">
                    <c:v>1199</c:v>
                  </c:pt>
                  <c:pt idx="533">
                    <c:v>3434</c:v>
                  </c:pt>
                  <c:pt idx="534">
                    <c:v>718</c:v>
                  </c:pt>
                  <c:pt idx="535">
                    <c:v>2922</c:v>
                  </c:pt>
                  <c:pt idx="536">
                    <c:v>476</c:v>
                  </c:pt>
                  <c:pt idx="537">
                    <c:v>528</c:v>
                  </c:pt>
                  <c:pt idx="538">
                    <c:v>2668</c:v>
                  </c:pt>
                  <c:pt idx="539">
                    <c:v>1010</c:v>
                  </c:pt>
                  <c:pt idx="540">
                    <c:v>546</c:v>
                  </c:pt>
                  <c:pt idx="541">
                    <c:v>2445</c:v>
                  </c:pt>
                  <c:pt idx="542">
                    <c:v>3324</c:v>
                  </c:pt>
                  <c:pt idx="543">
                    <c:v>1689</c:v>
                  </c:pt>
                  <c:pt idx="544">
                    <c:v>1100</c:v>
                  </c:pt>
                  <c:pt idx="545">
                    <c:v>2334</c:v>
                  </c:pt>
                  <c:pt idx="546">
                    <c:v>2792</c:v>
                  </c:pt>
                  <c:pt idx="547">
                    <c:v>1534</c:v>
                  </c:pt>
                  <c:pt idx="548">
                    <c:v>1096</c:v>
                  </c:pt>
                  <c:pt idx="549">
                    <c:v>450</c:v>
                  </c:pt>
                  <c:pt idx="550">
                    <c:v>3352</c:v>
                  </c:pt>
                  <c:pt idx="551">
                    <c:v>651</c:v>
                  </c:pt>
                  <c:pt idx="552">
                    <c:v>426</c:v>
                  </c:pt>
                  <c:pt idx="553">
                    <c:v>801</c:v>
                  </c:pt>
                  <c:pt idx="554">
                    <c:v>3509</c:v>
                  </c:pt>
                  <c:pt idx="555">
                    <c:v>540</c:v>
                  </c:pt>
                  <c:pt idx="556">
                    <c:v>2868</c:v>
                  </c:pt>
                  <c:pt idx="557">
                    <c:v>2709</c:v>
                  </c:pt>
                  <c:pt idx="558">
                    <c:v>3161</c:v>
                  </c:pt>
                  <c:pt idx="559">
                    <c:v>2338</c:v>
                  </c:pt>
                  <c:pt idx="560">
                    <c:v>1974</c:v>
                  </c:pt>
                  <c:pt idx="561">
                    <c:v>1256</c:v>
                  </c:pt>
                  <c:pt idx="562">
                    <c:v>2168</c:v>
                  </c:pt>
                  <c:pt idx="563">
                    <c:v>692</c:v>
                  </c:pt>
                  <c:pt idx="564">
                    <c:v>3669</c:v>
                  </c:pt>
                  <c:pt idx="565">
                    <c:v>2636</c:v>
                  </c:pt>
                  <c:pt idx="566">
                    <c:v>4843</c:v>
                  </c:pt>
                  <c:pt idx="567">
                    <c:v>779</c:v>
                  </c:pt>
                  <c:pt idx="568">
                    <c:v>1232</c:v>
                  </c:pt>
                  <c:pt idx="569">
                    <c:v>2984</c:v>
                  </c:pt>
                  <c:pt idx="570">
                    <c:v>1541</c:v>
                  </c:pt>
                  <c:pt idx="571">
                    <c:v>1864</c:v>
                  </c:pt>
                  <c:pt idx="572">
                    <c:v>1914</c:v>
                  </c:pt>
                  <c:pt idx="573">
                    <c:v>3209</c:v>
                  </c:pt>
                  <c:pt idx="574">
                    <c:v>1979</c:v>
                  </c:pt>
                  <c:pt idx="575">
                    <c:v>1956</c:v>
                  </c:pt>
                  <c:pt idx="576">
                    <c:v>350</c:v>
                  </c:pt>
                  <c:pt idx="577">
                    <c:v>3629</c:v>
                  </c:pt>
                  <c:pt idx="578">
                    <c:v>3176</c:v>
                  </c:pt>
                  <c:pt idx="579">
                    <c:v>336</c:v>
                  </c:pt>
                  <c:pt idx="580">
                    <c:v>1870</c:v>
                  </c:pt>
                  <c:pt idx="581">
                    <c:v>1262</c:v>
                  </c:pt>
                  <c:pt idx="582">
                    <c:v>1601</c:v>
                  </c:pt>
                  <c:pt idx="583">
                    <c:v>1082</c:v>
                  </c:pt>
                  <c:pt idx="584">
                    <c:v>615</c:v>
                  </c:pt>
                  <c:pt idx="585">
                    <c:v>334</c:v>
                  </c:pt>
                  <c:pt idx="586">
                    <c:v>1469</c:v>
                  </c:pt>
                  <c:pt idx="587">
                    <c:v>3692</c:v>
                  </c:pt>
                  <c:pt idx="588">
                    <c:v>690</c:v>
                  </c:pt>
                  <c:pt idx="589">
                    <c:v>366</c:v>
                  </c:pt>
                  <c:pt idx="590">
                    <c:v>2258</c:v>
                  </c:pt>
                  <c:pt idx="591">
                    <c:v>4106</c:v>
                  </c:pt>
                  <c:pt idx="592">
                    <c:v>4961</c:v>
                  </c:pt>
                  <c:pt idx="593">
                    <c:v>5943</c:v>
                  </c:pt>
                  <c:pt idx="594">
                    <c:v>2766</c:v>
                  </c:pt>
                  <c:pt idx="595">
                    <c:v>4249</c:v>
                  </c:pt>
                  <c:pt idx="596">
                    <c:v>7758</c:v>
                  </c:pt>
                  <c:pt idx="597">
                    <c:v>949</c:v>
                  </c:pt>
                  <c:pt idx="598">
                    <c:v>1757</c:v>
                  </c:pt>
                  <c:pt idx="599">
                    <c:v>10626</c:v>
                  </c:pt>
                  <c:pt idx="600">
                    <c:v>996</c:v>
                  </c:pt>
                  <c:pt idx="601">
                    <c:v>2538</c:v>
                  </c:pt>
                  <c:pt idx="602">
                    <c:v>1823</c:v>
                  </c:pt>
                  <c:pt idx="603">
                    <c:v>5753</c:v>
                  </c:pt>
                  <c:pt idx="604">
                    <c:v>4306</c:v>
                  </c:pt>
                  <c:pt idx="605">
                    <c:v>8156</c:v>
                  </c:pt>
                  <c:pt idx="606">
                    <c:v>7912</c:v>
                  </c:pt>
                  <c:pt idx="607">
                    <c:v>2225</c:v>
                  </c:pt>
                  <c:pt idx="608">
                    <c:v>5899</c:v>
                  </c:pt>
                  <c:pt idx="609">
                    <c:v>2901</c:v>
                  </c:pt>
                  <c:pt idx="610">
                    <c:v>1496</c:v>
                  </c:pt>
                  <c:pt idx="611">
                    <c:v>2981</c:v>
                  </c:pt>
                  <c:pt idx="612">
                    <c:v>5525</c:v>
                  </c:pt>
                  <c:pt idx="613">
                    <c:v>10589</c:v>
                  </c:pt>
                  <c:pt idx="614">
                    <c:v>2024</c:v>
                  </c:pt>
                  <c:pt idx="615">
                    <c:v>4029</c:v>
                  </c:pt>
                  <c:pt idx="616">
                    <c:v>7276</c:v>
                  </c:pt>
                  <c:pt idx="617">
                    <c:v>5987</c:v>
                  </c:pt>
                  <c:pt idx="618">
                    <c:v>6685</c:v>
                  </c:pt>
                  <c:pt idx="619">
                    <c:v>1526</c:v>
                  </c:pt>
                  <c:pt idx="620">
                    <c:v>7868</c:v>
                  </c:pt>
                  <c:pt idx="621">
                    <c:v>2219</c:v>
                  </c:pt>
                  <c:pt idx="622">
                    <c:v>1656</c:v>
                  </c:pt>
                  <c:pt idx="623">
                    <c:v>7788</c:v>
                  </c:pt>
                  <c:pt idx="624">
                    <c:v>4342</c:v>
                  </c:pt>
                  <c:pt idx="625">
                    <c:v>2368</c:v>
                  </c:pt>
                  <c:pt idx="626">
                    <c:v>1936</c:v>
                  </c:pt>
                  <c:pt idx="627">
                    <c:v>2841</c:v>
                  </c:pt>
                  <c:pt idx="628">
                    <c:v>3438</c:v>
                  </c:pt>
                  <c:pt idx="629">
                    <c:v>2618</c:v>
                  </c:pt>
                  <c:pt idx="630">
                    <c:v>7576</c:v>
                  </c:pt>
                  <c:pt idx="631">
                    <c:v>4208</c:v>
                  </c:pt>
                  <c:pt idx="632">
                    <c:v>4114</c:v>
                  </c:pt>
                  <c:pt idx="633">
                    <c:v>4120</c:v>
                  </c:pt>
                  <c:pt idx="634">
                    <c:v>3358</c:v>
                  </c:pt>
                  <c:pt idx="635">
                    <c:v>5709</c:v>
                  </c:pt>
                  <c:pt idx="636">
                    <c:v>2753</c:v>
                  </c:pt>
                  <c:pt idx="637">
                    <c:v>3666</c:v>
                  </c:pt>
                  <c:pt idx="638">
                    <c:v>3470</c:v>
                  </c:pt>
                  <c:pt idx="639">
                    <c:v>3121</c:v>
                  </c:pt>
                  <c:pt idx="640">
                    <c:v>1504</c:v>
                  </c:pt>
                  <c:pt idx="641">
                    <c:v>4350</c:v>
                  </c:pt>
                  <c:pt idx="642">
                    <c:v>4562</c:v>
                  </c:pt>
                  <c:pt idx="643">
                    <c:v>1675</c:v>
                  </c:pt>
                  <c:pt idx="644">
                    <c:v>5739</c:v>
                  </c:pt>
                  <c:pt idx="645">
                    <c:v>5434</c:v>
                  </c:pt>
                  <c:pt idx="646">
                    <c:v>3908</c:v>
                  </c:pt>
                  <c:pt idx="647">
                    <c:v>3773</c:v>
                  </c:pt>
                  <c:pt idx="648">
                    <c:v>1617</c:v>
                  </c:pt>
                  <c:pt idx="649">
                    <c:v>1644</c:v>
                  </c:pt>
                  <c:pt idx="650">
                    <c:v>7994</c:v>
                  </c:pt>
                  <c:pt idx="651">
                    <c:v>6430</c:v>
                  </c:pt>
                  <c:pt idx="652">
                    <c:v>1062</c:v>
                  </c:pt>
                  <c:pt idx="653">
                    <c:v>1746</c:v>
                  </c:pt>
                  <c:pt idx="654">
                    <c:v>674</c:v>
                  </c:pt>
                  <c:pt idx="655">
                    <c:v>10432</c:v>
                  </c:pt>
                  <c:pt idx="656">
                    <c:v>3594</c:v>
                  </c:pt>
                  <c:pt idx="657">
                    <c:v>1559</c:v>
                  </c:pt>
                  <c:pt idx="658">
                    <c:v>5802</c:v>
                  </c:pt>
                  <c:pt idx="659">
                    <c:v>3490</c:v>
                  </c:pt>
                  <c:pt idx="660">
                    <c:v>5409</c:v>
                  </c:pt>
                  <c:pt idx="661">
                    <c:v>7227</c:v>
                  </c:pt>
                  <c:pt idx="662">
                    <c:v>1873</c:v>
                  </c:pt>
                  <c:pt idx="663">
                    <c:v>1402</c:v>
                  </c:pt>
                  <c:pt idx="664">
                    <c:v>2172</c:v>
                  </c:pt>
                  <c:pt idx="665">
                    <c:v>1757</c:v>
                  </c:pt>
                  <c:pt idx="666">
                    <c:v>4389</c:v>
                  </c:pt>
                  <c:pt idx="667">
                    <c:v>6308</c:v>
                  </c:pt>
                  <c:pt idx="668">
                    <c:v>663</c:v>
                  </c:pt>
                  <c:pt idx="669">
                    <c:v>7329</c:v>
                  </c:pt>
                  <c:pt idx="670">
                    <c:v>5269</c:v>
                  </c:pt>
                  <c:pt idx="671">
                    <c:v>2346</c:v>
                  </c:pt>
                  <c:pt idx="672">
                    <c:v>1056</c:v>
                  </c:pt>
                  <c:pt idx="673">
                    <c:v>1298</c:v>
                  </c:pt>
                  <c:pt idx="674">
                    <c:v>7714</c:v>
                  </c:pt>
                  <c:pt idx="675">
                    <c:v>1801</c:v>
                  </c:pt>
                  <c:pt idx="676">
                    <c:v>946</c:v>
                  </c:pt>
                  <c:pt idx="677">
                    <c:v>4972</c:v>
                  </c:pt>
                  <c:pt idx="678">
                    <c:v>3836</c:v>
                  </c:pt>
                  <c:pt idx="679">
                    <c:v>2712</c:v>
                  </c:pt>
                  <c:pt idx="680">
                    <c:v>2489</c:v>
                  </c:pt>
                  <c:pt idx="681">
                    <c:v>10993</c:v>
                  </c:pt>
                  <c:pt idx="682">
                    <c:v>7238</c:v>
                  </c:pt>
                  <c:pt idx="683">
                    <c:v>3272</c:v>
                  </c:pt>
                  <c:pt idx="684">
                    <c:v>1661</c:v>
                  </c:pt>
                  <c:pt idx="685">
                    <c:v>1815</c:v>
                  </c:pt>
                  <c:pt idx="686">
                    <c:v>1128</c:v>
                  </c:pt>
                  <c:pt idx="687">
                    <c:v>7164</c:v>
                  </c:pt>
                  <c:pt idx="688">
                    <c:v>2786</c:v>
                  </c:pt>
                  <c:pt idx="689">
                    <c:v>4331</c:v>
                  </c:pt>
                  <c:pt idx="690">
                    <c:v>1666</c:v>
                  </c:pt>
                  <c:pt idx="691">
                    <c:v>6765</c:v>
                  </c:pt>
                  <c:pt idx="692">
                    <c:v>740</c:v>
                  </c:pt>
                  <c:pt idx="693">
                    <c:v>6974</c:v>
                  </c:pt>
                  <c:pt idx="694">
                    <c:v>1375</c:v>
                  </c:pt>
                  <c:pt idx="695">
                    <c:v>7772</c:v>
                  </c:pt>
                  <c:pt idx="696">
                    <c:v>1823</c:v>
                  </c:pt>
                  <c:pt idx="697">
                    <c:v>7078</c:v>
                  </c:pt>
                  <c:pt idx="698">
                    <c:v>6704</c:v>
                  </c:pt>
                  <c:pt idx="699">
                    <c:v>2514</c:v>
                  </c:pt>
                </c:lvl>
                <c:lvl>
                  <c:pt idx="0">
                    <c:v>1460</c:v>
                  </c:pt>
                  <c:pt idx="1">
                    <c:v>4870</c:v>
                  </c:pt>
                  <c:pt idx="2">
                    <c:v>12590</c:v>
                  </c:pt>
                  <c:pt idx="3">
                    <c:v>5030</c:v>
                  </c:pt>
                  <c:pt idx="4">
                    <c:v>1835</c:v>
                  </c:pt>
                  <c:pt idx="5">
                    <c:v>4415</c:v>
                  </c:pt>
                  <c:pt idx="6">
                    <c:v>2745</c:v>
                  </c:pt>
                  <c:pt idx="7">
                    <c:v>3940</c:v>
                  </c:pt>
                  <c:pt idx="8">
                    <c:v>12360</c:v>
                  </c:pt>
                  <c:pt idx="9">
                    <c:v>5715</c:v>
                  </c:pt>
                  <c:pt idx="10">
                    <c:v>8625</c:v>
                  </c:pt>
                  <c:pt idx="11">
                    <c:v>4560</c:v>
                  </c:pt>
                  <c:pt idx="12">
                    <c:v>10760</c:v>
                  </c:pt>
                  <c:pt idx="13">
                    <c:v>9085</c:v>
                  </c:pt>
                  <c:pt idx="14">
                    <c:v>7565</c:v>
                  </c:pt>
                  <c:pt idx="15">
                    <c:v>19725</c:v>
                  </c:pt>
                  <c:pt idx="16">
                    <c:v>11480</c:v>
                  </c:pt>
                  <c:pt idx="17">
                    <c:v>5150</c:v>
                  </c:pt>
                  <c:pt idx="18">
                    <c:v>7570</c:v>
                  </c:pt>
                  <c:pt idx="19">
                    <c:v>22462.5</c:v>
                  </c:pt>
                  <c:pt idx="20">
                    <c:v>3635</c:v>
                  </c:pt>
                  <c:pt idx="21">
                    <c:v>3935</c:v>
                  </c:pt>
                  <c:pt idx="22">
                    <c:v>9115</c:v>
                  </c:pt>
                  <c:pt idx="23">
                    <c:v>3735</c:v>
                  </c:pt>
                  <c:pt idx="24">
                    <c:v>3830</c:v>
                  </c:pt>
                  <c:pt idx="25">
                    <c:v>14525</c:v>
                  </c:pt>
                  <c:pt idx="26">
                    <c:v>10775</c:v>
                  </c:pt>
                  <c:pt idx="27">
                    <c:v>11815</c:v>
                  </c:pt>
                  <c:pt idx="28">
                    <c:v>4590</c:v>
                  </c:pt>
                  <c:pt idx="29">
                    <c:v>8640</c:v>
                  </c:pt>
                  <c:pt idx="30">
                    <c:v>5710</c:v>
                  </c:pt>
                  <c:pt idx="31">
                    <c:v>3310</c:v>
                  </c:pt>
                  <c:pt idx="32">
                    <c:v>6475</c:v>
                  </c:pt>
                  <c:pt idx="33">
                    <c:v>4045</c:v>
                  </c:pt>
                  <c:pt idx="34">
                    <c:v>10725</c:v>
                  </c:pt>
                  <c:pt idx="35">
                    <c:v>8925</c:v>
                  </c:pt>
                  <c:pt idx="36">
                    <c:v>9580</c:v>
                  </c:pt>
                  <c:pt idx="37">
                    <c:v>14260</c:v>
                  </c:pt>
                  <c:pt idx="38">
                    <c:v>13645</c:v>
                  </c:pt>
                  <c:pt idx="39">
                    <c:v>9625</c:v>
                  </c:pt>
                  <c:pt idx="40">
                    <c:v>10065</c:v>
                  </c:pt>
                  <c:pt idx="41">
                    <c:v>5275</c:v>
                  </c:pt>
                  <c:pt idx="42">
                    <c:v>5420</c:v>
                  </c:pt>
                  <c:pt idx="43">
                    <c:v>12172.5</c:v>
                  </c:pt>
                  <c:pt idx="44">
                    <c:v>8870</c:v>
                  </c:pt>
                  <c:pt idx="45">
                    <c:v>9505</c:v>
                  </c:pt>
                  <c:pt idx="46">
                    <c:v>3445</c:v>
                  </c:pt>
                  <c:pt idx="47">
                    <c:v>7850</c:v>
                  </c:pt>
                  <c:pt idx="48">
                    <c:v>6847.5</c:v>
                  </c:pt>
                  <c:pt idx="49">
                    <c:v>10045</c:v>
                  </c:pt>
                  <c:pt idx="50">
                    <c:v>9725</c:v>
                  </c:pt>
                  <c:pt idx="51">
                    <c:v>6435</c:v>
                  </c:pt>
                  <c:pt idx="52">
                    <c:v>8530</c:v>
                  </c:pt>
                  <c:pt idx="53">
                    <c:v>8800</c:v>
                  </c:pt>
                  <c:pt idx="54">
                    <c:v>10155</c:v>
                  </c:pt>
                  <c:pt idx="55">
                    <c:v>11305</c:v>
                  </c:pt>
                  <c:pt idx="56">
                    <c:v>21255</c:v>
                  </c:pt>
                  <c:pt idx="57">
                    <c:v>3975</c:v>
                  </c:pt>
                  <c:pt idx="58">
                    <c:v>7072.5</c:v>
                  </c:pt>
                  <c:pt idx="59">
                    <c:v>14590</c:v>
                  </c:pt>
                  <c:pt idx="60">
                    <c:v>17250</c:v>
                  </c:pt>
                  <c:pt idx="61">
                    <c:v>14940</c:v>
                  </c:pt>
                  <c:pt idx="62">
                    <c:v>1090</c:v>
                  </c:pt>
                  <c:pt idx="63">
                    <c:v>10370</c:v>
                  </c:pt>
                  <c:pt idx="64">
                    <c:v>5280</c:v>
                  </c:pt>
                  <c:pt idx="65">
                    <c:v>3355</c:v>
                  </c:pt>
                  <c:pt idx="66">
                    <c:v>7570</c:v>
                  </c:pt>
                  <c:pt idx="67">
                    <c:v>1370</c:v>
                  </c:pt>
                  <c:pt idx="68">
                    <c:v>5690</c:v>
                  </c:pt>
                  <c:pt idx="69">
                    <c:v>6860</c:v>
                  </c:pt>
                  <c:pt idx="70">
                    <c:v>11745</c:v>
                  </c:pt>
                  <c:pt idx="71">
                    <c:v>13445</c:v>
                  </c:pt>
                  <c:pt idx="72">
                    <c:v>12155</c:v>
                  </c:pt>
                  <c:pt idx="73">
                    <c:v>6515</c:v>
                  </c:pt>
                  <c:pt idx="74">
                    <c:v>14960</c:v>
                  </c:pt>
                  <c:pt idx="75">
                    <c:v>11925</c:v>
                  </c:pt>
                  <c:pt idx="76">
                    <c:v>8035</c:v>
                  </c:pt>
                  <c:pt idx="77">
                    <c:v>11635</c:v>
                  </c:pt>
                  <c:pt idx="78">
                    <c:v>4955</c:v>
                  </c:pt>
                  <c:pt idx="79">
                    <c:v>3010</c:v>
                  </c:pt>
                  <c:pt idx="80">
                    <c:v>13100</c:v>
                  </c:pt>
                  <c:pt idx="81">
                    <c:v>6140</c:v>
                  </c:pt>
                  <c:pt idx="82">
                    <c:v>6945</c:v>
                  </c:pt>
                  <c:pt idx="83">
                    <c:v>4305</c:v>
                  </c:pt>
                  <c:pt idx="84">
                    <c:v>3520</c:v>
                  </c:pt>
                  <c:pt idx="85">
                    <c:v>9010</c:v>
                  </c:pt>
                  <c:pt idx="86">
                    <c:v>13315</c:v>
                  </c:pt>
                  <c:pt idx="87">
                    <c:v>10680</c:v>
                  </c:pt>
                  <c:pt idx="88">
                    <c:v>10580</c:v>
                  </c:pt>
                  <c:pt idx="89">
                    <c:v>19005</c:v>
                  </c:pt>
                  <c:pt idx="90">
                    <c:v>7480</c:v>
                  </c:pt>
                  <c:pt idx="91">
                    <c:v>11495</c:v>
                  </c:pt>
                  <c:pt idx="92">
                    <c:v>3635</c:v>
                  </c:pt>
                  <c:pt idx="93">
                    <c:v>10990</c:v>
                  </c:pt>
                  <c:pt idx="94">
                    <c:v>8715</c:v>
                  </c:pt>
                  <c:pt idx="95">
                    <c:v>5765</c:v>
                  </c:pt>
                  <c:pt idx="96">
                    <c:v>8785</c:v>
                  </c:pt>
                  <c:pt idx="97">
                    <c:v>5155</c:v>
                  </c:pt>
                  <c:pt idx="98">
                    <c:v>8510</c:v>
                  </c:pt>
                  <c:pt idx="99">
                    <c:v>2240</c:v>
                  </c:pt>
                  <c:pt idx="100">
                    <c:v>17565</c:v>
                  </c:pt>
                  <c:pt idx="101">
                    <c:v>10505</c:v>
                  </c:pt>
                  <c:pt idx="102">
                    <c:v>14655</c:v>
                  </c:pt>
                  <c:pt idx="103">
                    <c:v>7675</c:v>
                  </c:pt>
                  <c:pt idx="104">
                    <c:v>5615</c:v>
                  </c:pt>
                  <c:pt idx="105">
                    <c:v>7020</c:v>
                  </c:pt>
                  <c:pt idx="106">
                    <c:v>13815</c:v>
                  </c:pt>
                  <c:pt idx="107">
                    <c:v>10625</c:v>
                  </c:pt>
                  <c:pt idx="108">
                    <c:v>1285</c:v>
                  </c:pt>
                  <c:pt idx="109">
                    <c:v>5570</c:v>
                  </c:pt>
                  <c:pt idx="110">
                    <c:v>6295</c:v>
                  </c:pt>
                  <c:pt idx="111">
                    <c:v>5475</c:v>
                  </c:pt>
                  <c:pt idx="112">
                    <c:v>6830</c:v>
                  </c:pt>
                  <c:pt idx="113">
                    <c:v>12300</c:v>
                  </c:pt>
                  <c:pt idx="114">
                    <c:v>3390</c:v>
                  </c:pt>
                  <c:pt idx="115">
                    <c:v>7990</c:v>
                  </c:pt>
                  <c:pt idx="116">
                    <c:v>12045</c:v>
                  </c:pt>
                  <c:pt idx="117">
                    <c:v>9670</c:v>
                  </c:pt>
                  <c:pt idx="118">
                    <c:v>14965</c:v>
                  </c:pt>
                  <c:pt idx="119">
                    <c:v>10730</c:v>
                  </c:pt>
                  <c:pt idx="120">
                    <c:v>9730</c:v>
                  </c:pt>
                  <c:pt idx="121">
                    <c:v>6810</c:v>
                  </c:pt>
                  <c:pt idx="122">
                    <c:v>12825</c:v>
                  </c:pt>
                  <c:pt idx="123">
                    <c:v>12085</c:v>
                  </c:pt>
                  <c:pt idx="124">
                    <c:v>18375</c:v>
                  </c:pt>
                  <c:pt idx="125">
                    <c:v>5470</c:v>
                  </c:pt>
                  <c:pt idx="126">
                    <c:v>6135</c:v>
                  </c:pt>
                  <c:pt idx="127">
                    <c:v>1835</c:v>
                  </c:pt>
                  <c:pt idx="128">
                    <c:v>6620</c:v>
                  </c:pt>
                  <c:pt idx="129">
                    <c:v>8875</c:v>
                  </c:pt>
                  <c:pt idx="130">
                    <c:v>13985</c:v>
                  </c:pt>
                  <c:pt idx="131">
                    <c:v>4865</c:v>
                  </c:pt>
                  <c:pt idx="132">
                    <c:v>5190</c:v>
                  </c:pt>
                  <c:pt idx="133">
                    <c:v>1800</c:v>
                  </c:pt>
                  <c:pt idx="134">
                    <c:v>1930</c:v>
                  </c:pt>
                  <c:pt idx="135">
                    <c:v>9770</c:v>
                  </c:pt>
                  <c:pt idx="136">
                    <c:v>2955</c:v>
                  </c:pt>
                  <c:pt idx="137">
                    <c:v>10835</c:v>
                  </c:pt>
                  <c:pt idx="138">
                    <c:v>1205</c:v>
                  </c:pt>
                  <c:pt idx="139">
                    <c:v>12660</c:v>
                  </c:pt>
                  <c:pt idx="140">
                    <c:v>5990</c:v>
                  </c:pt>
                  <c:pt idx="141">
                    <c:v>4365</c:v>
                  </c:pt>
                  <c:pt idx="142">
                    <c:v>5610</c:v>
                  </c:pt>
                  <c:pt idx="143">
                    <c:v>10522.5</c:v>
                  </c:pt>
                  <c:pt idx="144">
                    <c:v>20130</c:v>
                  </c:pt>
                  <c:pt idx="145">
                    <c:v>12127.5</c:v>
                  </c:pt>
                  <c:pt idx="146">
                    <c:v>11970</c:v>
                  </c:pt>
                  <c:pt idx="147">
                    <c:v>9920</c:v>
                  </c:pt>
                  <c:pt idx="148">
                    <c:v>12205</c:v>
                  </c:pt>
                  <c:pt idx="149">
                    <c:v>14960</c:v>
                  </c:pt>
                  <c:pt idx="150">
                    <c:v>6830</c:v>
                  </c:pt>
                  <c:pt idx="151">
                    <c:v>1900</c:v>
                  </c:pt>
                  <c:pt idx="152">
                    <c:v>17475</c:v>
                  </c:pt>
                  <c:pt idx="153">
                    <c:v>4430</c:v>
                  </c:pt>
                  <c:pt idx="154">
                    <c:v>10780</c:v>
                  </c:pt>
                  <c:pt idx="155">
                    <c:v>4525</c:v>
                  </c:pt>
                  <c:pt idx="156">
                    <c:v>8575</c:v>
                  </c:pt>
                  <c:pt idx="157">
                    <c:v>7970</c:v>
                  </c:pt>
                  <c:pt idx="158">
                    <c:v>6795</c:v>
                  </c:pt>
                  <c:pt idx="159">
                    <c:v>10750</c:v>
                  </c:pt>
                  <c:pt idx="160">
                    <c:v>5985</c:v>
                  </c:pt>
                  <c:pt idx="161">
                    <c:v>1900</c:v>
                  </c:pt>
                  <c:pt idx="162">
                    <c:v>6165</c:v>
                  </c:pt>
                  <c:pt idx="163">
                    <c:v>7655</c:v>
                  </c:pt>
                  <c:pt idx="164">
                    <c:v>7192.5</c:v>
                  </c:pt>
                  <c:pt idx="165">
                    <c:v>4035</c:v>
                  </c:pt>
                  <c:pt idx="166">
                    <c:v>13205</c:v>
                  </c:pt>
                  <c:pt idx="167">
                    <c:v>13540</c:v>
                  </c:pt>
                  <c:pt idx="168">
                    <c:v>13160</c:v>
                  </c:pt>
                  <c:pt idx="169">
                    <c:v>7915</c:v>
                  </c:pt>
                  <c:pt idx="170">
                    <c:v>2855</c:v>
                  </c:pt>
                  <c:pt idx="171">
                    <c:v>13480</c:v>
                  </c:pt>
                  <c:pt idx="172">
                    <c:v>7825</c:v>
                  </c:pt>
                  <c:pt idx="173">
                    <c:v>6245</c:v>
                  </c:pt>
                  <c:pt idx="174">
                    <c:v>1785</c:v>
                  </c:pt>
                  <c:pt idx="175">
                    <c:v>5065</c:v>
                  </c:pt>
                  <c:pt idx="176">
                    <c:v>1390</c:v>
                  </c:pt>
                  <c:pt idx="177">
                    <c:v>12140</c:v>
                  </c:pt>
                  <c:pt idx="178">
                    <c:v>8835</c:v>
                  </c:pt>
                  <c:pt idx="179">
                    <c:v>6965</c:v>
                  </c:pt>
                  <c:pt idx="180">
                    <c:v>1300</c:v>
                  </c:pt>
                  <c:pt idx="181">
                    <c:v>12350</c:v>
                  </c:pt>
                  <c:pt idx="182">
                    <c:v>8715</c:v>
                  </c:pt>
                  <c:pt idx="183">
                    <c:v>14570</c:v>
                  </c:pt>
                  <c:pt idx="184">
                    <c:v>8655</c:v>
                  </c:pt>
                  <c:pt idx="185">
                    <c:v>3500</c:v>
                  </c:pt>
                  <c:pt idx="186">
                    <c:v>11110</c:v>
                  </c:pt>
                  <c:pt idx="187">
                    <c:v>5885</c:v>
                  </c:pt>
                  <c:pt idx="188">
                    <c:v>9610</c:v>
                  </c:pt>
                  <c:pt idx="189">
                    <c:v>5790</c:v>
                  </c:pt>
                  <c:pt idx="190">
                    <c:v>8070</c:v>
                  </c:pt>
                  <c:pt idx="191">
                    <c:v>12675</c:v>
                  </c:pt>
                  <c:pt idx="192">
                    <c:v>14255</c:v>
                  </c:pt>
                  <c:pt idx="193">
                    <c:v>12795</c:v>
                  </c:pt>
                  <c:pt idx="194">
                    <c:v>1335</c:v>
                  </c:pt>
                  <c:pt idx="195">
                    <c:v>5425</c:v>
                  </c:pt>
                  <c:pt idx="196">
                    <c:v>5875</c:v>
                  </c:pt>
                  <c:pt idx="197">
                    <c:v>10035</c:v>
                  </c:pt>
                  <c:pt idx="198">
                    <c:v>10755</c:v>
                  </c:pt>
                  <c:pt idx="199">
                    <c:v>4570</c:v>
                  </c:pt>
                  <c:pt idx="200">
                    <c:v>1465</c:v>
                  </c:pt>
                  <c:pt idx="201">
                    <c:v>3615</c:v>
                  </c:pt>
                  <c:pt idx="202">
                    <c:v>921</c:v>
                  </c:pt>
                  <c:pt idx="203">
                    <c:v>2518</c:v>
                  </c:pt>
                  <c:pt idx="204">
                    <c:v>1899</c:v>
                  </c:pt>
                  <c:pt idx="205">
                    <c:v>1545</c:v>
                  </c:pt>
                  <c:pt idx="206">
                    <c:v>2470</c:v>
                  </c:pt>
                  <c:pt idx="207">
                    <c:v>2665.5</c:v>
                  </c:pt>
                  <c:pt idx="208">
                    <c:v>958</c:v>
                  </c:pt>
                  <c:pt idx="209">
                    <c:v>2146</c:v>
                  </c:pt>
                  <c:pt idx="210">
                    <c:v>345</c:v>
                  </c:pt>
                  <c:pt idx="211">
                    <c:v>615</c:v>
                  </c:pt>
                  <c:pt idx="212">
                    <c:v>2214</c:v>
                  </c:pt>
                  <c:pt idx="213">
                    <c:v>2301</c:v>
                  </c:pt>
                  <c:pt idx="214">
                    <c:v>1375.5</c:v>
                  </c:pt>
                  <c:pt idx="215">
                    <c:v>1830</c:v>
                  </c:pt>
                  <c:pt idx="216">
                    <c:v>2498</c:v>
                  </c:pt>
                  <c:pt idx="217">
                    <c:v>663</c:v>
                  </c:pt>
                  <c:pt idx="218">
                    <c:v>1142</c:v>
                  </c:pt>
                  <c:pt idx="219">
                    <c:v>1566</c:v>
                  </c:pt>
                  <c:pt idx="220">
                    <c:v>690</c:v>
                  </c:pt>
                  <c:pt idx="221">
                    <c:v>1660</c:v>
                  </c:pt>
                  <c:pt idx="222">
                    <c:v>1958</c:v>
                  </c:pt>
                  <c:pt idx="223">
                    <c:v>1901</c:v>
                  </c:pt>
                  <c:pt idx="224">
                    <c:v>544</c:v>
                  </c:pt>
                  <c:pt idx="225">
                    <c:v>1797</c:v>
                  </c:pt>
                  <c:pt idx="226">
                    <c:v>1287</c:v>
                  </c:pt>
                  <c:pt idx="227">
                    <c:v>1706</c:v>
                  </c:pt>
                  <c:pt idx="228">
                    <c:v>2031</c:v>
                  </c:pt>
                  <c:pt idx="229">
                    <c:v>1967</c:v>
                  </c:pt>
                  <c:pt idx="230">
                    <c:v>1859</c:v>
                  </c:pt>
                  <c:pt idx="231">
                    <c:v>2851</c:v>
                  </c:pt>
                  <c:pt idx="232">
                    <c:v>2021</c:v>
                  </c:pt>
                  <c:pt idx="233">
                    <c:v>1138</c:v>
                  </c:pt>
                  <c:pt idx="234">
                    <c:v>1159</c:v>
                  </c:pt>
                  <c:pt idx="235">
                    <c:v>1384.5</c:v>
                  </c:pt>
                  <c:pt idx="236">
                    <c:v>3627</c:v>
                  </c:pt>
                  <c:pt idx="237">
                    <c:v>720</c:v>
                  </c:pt>
                  <c:pt idx="238">
                    <c:v>2342</c:v>
                  </c:pt>
                  <c:pt idx="239">
                    <c:v>1100</c:v>
                  </c:pt>
                  <c:pt idx="240">
                    <c:v>980</c:v>
                  </c:pt>
                  <c:pt idx="241">
                    <c:v>1460</c:v>
                  </c:pt>
                  <c:pt idx="242">
                    <c:v>1403</c:v>
                  </c:pt>
                  <c:pt idx="243">
                    <c:v>2723</c:v>
                  </c:pt>
                  <c:pt idx="244">
                    <c:v>1757</c:v>
                  </c:pt>
                  <c:pt idx="245">
                    <c:v>2340</c:v>
                  </c:pt>
                  <c:pt idx="246">
                    <c:v>2342</c:v>
                  </c:pt>
                  <c:pt idx="247">
                    <c:v>1976</c:v>
                  </c:pt>
                  <c:pt idx="248">
                    <c:v>2181</c:v>
                  </c:pt>
                  <c:pt idx="249">
                    <c:v>2500</c:v>
                  </c:pt>
                  <c:pt idx="250">
                    <c:v>488</c:v>
                  </c:pt>
                  <c:pt idx="251">
                    <c:v>1282</c:v>
                  </c:pt>
                  <c:pt idx="252">
                    <c:v>2501</c:v>
                  </c:pt>
                  <c:pt idx="253">
                    <c:v>708</c:v>
                  </c:pt>
                  <c:pt idx="254">
                    <c:v>645</c:v>
                  </c:pt>
                  <c:pt idx="255">
                    <c:v>1562</c:v>
                  </c:pt>
                  <c:pt idx="256">
                    <c:v>1283</c:v>
                  </c:pt>
                  <c:pt idx="257">
                    <c:v>711</c:v>
                  </c:pt>
                  <c:pt idx="258">
                    <c:v>3802.5</c:v>
                  </c:pt>
                  <c:pt idx="259">
                    <c:v>1666</c:v>
                  </c:pt>
                  <c:pt idx="260">
                    <c:v>322</c:v>
                  </c:pt>
                  <c:pt idx="261">
                    <c:v>2321</c:v>
                  </c:pt>
                  <c:pt idx="262">
                    <c:v>1857</c:v>
                  </c:pt>
                  <c:pt idx="263">
                    <c:v>1611</c:v>
                  </c:pt>
                  <c:pt idx="264">
                    <c:v>2797</c:v>
                  </c:pt>
                  <c:pt idx="265">
                    <c:v>334</c:v>
                  </c:pt>
                  <c:pt idx="266">
                    <c:v>2328</c:v>
                  </c:pt>
                  <c:pt idx="267">
                    <c:v>2313</c:v>
                  </c:pt>
                  <c:pt idx="268">
                    <c:v>1804</c:v>
                  </c:pt>
                  <c:pt idx="269">
                    <c:v>2072</c:v>
                  </c:pt>
                  <c:pt idx="270">
                    <c:v>766</c:v>
                  </c:pt>
                  <c:pt idx="271">
                    <c:v>2992</c:v>
                  </c:pt>
                  <c:pt idx="272">
                    <c:v>2157</c:v>
                  </c:pt>
                  <c:pt idx="273">
                    <c:v>677</c:v>
                  </c:pt>
                  <c:pt idx="274">
                    <c:v>1773</c:v>
                  </c:pt>
                  <c:pt idx="275">
                    <c:v>2420</c:v>
                  </c:pt>
                  <c:pt idx="276">
                    <c:v>2734</c:v>
                  </c:pt>
                  <c:pt idx="277">
                    <c:v>1715</c:v>
                  </c:pt>
                  <c:pt idx="278">
                    <c:v>1186</c:v>
                  </c:pt>
                  <c:pt idx="279">
                    <c:v>2661</c:v>
                  </c:pt>
                  <c:pt idx="280">
                    <c:v>982.5</c:v>
                  </c:pt>
                  <c:pt idx="281">
                    <c:v>1298</c:v>
                  </c:pt>
                  <c:pt idx="282">
                    <c:v>604</c:v>
                  </c:pt>
                  <c:pt idx="283">
                    <c:v>2255</c:v>
                  </c:pt>
                  <c:pt idx="284">
                    <c:v>1249</c:v>
                  </c:pt>
                  <c:pt idx="285">
                    <c:v>293</c:v>
                  </c:pt>
                  <c:pt idx="286">
                    <c:v>2996</c:v>
                  </c:pt>
                  <c:pt idx="287">
                    <c:v>2227.5</c:v>
                  </c:pt>
                  <c:pt idx="288">
                    <c:v>1199</c:v>
                  </c:pt>
                  <c:pt idx="289">
                    <c:v>200</c:v>
                  </c:pt>
                  <c:pt idx="290">
                    <c:v>388</c:v>
                  </c:pt>
                  <c:pt idx="291">
                    <c:v>1727</c:v>
                  </c:pt>
                  <c:pt idx="292">
                    <c:v>2300</c:v>
                  </c:pt>
                  <c:pt idx="293">
                    <c:v>546</c:v>
                  </c:pt>
                  <c:pt idx="294">
                    <c:v>1368</c:v>
                  </c:pt>
                  <c:pt idx="295">
                    <c:v>13750</c:v>
                  </c:pt>
                  <c:pt idx="296">
                    <c:v>9765</c:v>
                  </c:pt>
                  <c:pt idx="297">
                    <c:v>21097.5</c:v>
                  </c:pt>
                  <c:pt idx="298">
                    <c:v>9495</c:v>
                  </c:pt>
                  <c:pt idx="299">
                    <c:v>8430</c:v>
                  </c:pt>
                  <c:pt idx="300">
                    <c:v>10705</c:v>
                  </c:pt>
                  <c:pt idx="301">
                    <c:v>5715</c:v>
                  </c:pt>
                  <c:pt idx="302">
                    <c:v>3075</c:v>
                  </c:pt>
                  <c:pt idx="303">
                    <c:v>9945</c:v>
                  </c:pt>
                  <c:pt idx="304">
                    <c:v>1605</c:v>
                  </c:pt>
                  <c:pt idx="305">
                    <c:v>1295</c:v>
                  </c:pt>
                  <c:pt idx="306">
                    <c:v>5505</c:v>
                  </c:pt>
                  <c:pt idx="307">
                    <c:v>11380</c:v>
                  </c:pt>
                  <c:pt idx="308">
                    <c:v>14830</c:v>
                  </c:pt>
                  <c:pt idx="309">
                    <c:v>6180</c:v>
                  </c:pt>
                  <c:pt idx="310">
                    <c:v>4705</c:v>
                  </c:pt>
                  <c:pt idx="311">
                    <c:v>9580</c:v>
                  </c:pt>
                  <c:pt idx="312">
                    <c:v>9325</c:v>
                  </c:pt>
                  <c:pt idx="313">
                    <c:v>5370</c:v>
                  </c:pt>
                  <c:pt idx="314">
                    <c:v>9535</c:v>
                  </c:pt>
                  <c:pt idx="315">
                    <c:v>3355</c:v>
                  </c:pt>
                  <c:pt idx="316">
                    <c:v>8890</c:v>
                  </c:pt>
                  <c:pt idx="317">
                    <c:v>8415</c:v>
                  </c:pt>
                  <c:pt idx="318">
                    <c:v>5615</c:v>
                  </c:pt>
                  <c:pt idx="319">
                    <c:v>5795</c:v>
                  </c:pt>
                  <c:pt idx="320">
                    <c:v>6750</c:v>
                  </c:pt>
                  <c:pt idx="321">
                    <c:v>2760</c:v>
                  </c:pt>
                  <c:pt idx="322">
                    <c:v>6140</c:v>
                  </c:pt>
                  <c:pt idx="323">
                    <c:v>6250</c:v>
                  </c:pt>
                  <c:pt idx="324">
                    <c:v>9937.5</c:v>
                  </c:pt>
                  <c:pt idx="325">
                    <c:v>8395</c:v>
                  </c:pt>
                  <c:pt idx="326">
                    <c:v>3635</c:v>
                  </c:pt>
                  <c:pt idx="327">
                    <c:v>7015</c:v>
                  </c:pt>
                  <c:pt idx="328">
                    <c:v>10380</c:v>
                  </c:pt>
                  <c:pt idx="329">
                    <c:v>5675</c:v>
                  </c:pt>
                  <c:pt idx="330">
                    <c:v>8225</c:v>
                  </c:pt>
                  <c:pt idx="331">
                    <c:v>14380</c:v>
                  </c:pt>
                  <c:pt idx="332">
                    <c:v>4970</c:v>
                  </c:pt>
                  <c:pt idx="333">
                    <c:v>5590</c:v>
                  </c:pt>
                  <c:pt idx="334">
                    <c:v>6860</c:v>
                  </c:pt>
                  <c:pt idx="335">
                    <c:v>6410</c:v>
                  </c:pt>
                  <c:pt idx="336">
                    <c:v>3540</c:v>
                  </c:pt>
                  <c:pt idx="337">
                    <c:v>14535</c:v>
                  </c:pt>
                  <c:pt idx="338">
                    <c:v>6830</c:v>
                  </c:pt>
                  <c:pt idx="339">
                    <c:v>12300</c:v>
                  </c:pt>
                  <c:pt idx="340">
                    <c:v>7600</c:v>
                  </c:pt>
                  <c:pt idx="341">
                    <c:v>3555</c:v>
                  </c:pt>
                  <c:pt idx="342">
                    <c:v>6875</c:v>
                  </c:pt>
                  <c:pt idx="343">
                    <c:v>3175</c:v>
                  </c:pt>
                  <c:pt idx="344">
                    <c:v>10355</c:v>
                  </c:pt>
                  <c:pt idx="345">
                    <c:v>6345</c:v>
                  </c:pt>
                  <c:pt idx="346">
                    <c:v>4850</c:v>
                  </c:pt>
                  <c:pt idx="347">
                    <c:v>8470</c:v>
                  </c:pt>
                  <c:pt idx="348">
                    <c:v>5190</c:v>
                  </c:pt>
                  <c:pt idx="349">
                    <c:v>8152.5</c:v>
                  </c:pt>
                  <c:pt idx="350">
                    <c:v>1530</c:v>
                  </c:pt>
                  <c:pt idx="351">
                    <c:v>2895</c:v>
                  </c:pt>
                  <c:pt idx="352">
                    <c:v>11200</c:v>
                  </c:pt>
                  <c:pt idx="353">
                    <c:v>14965</c:v>
                  </c:pt>
                  <c:pt idx="354">
                    <c:v>17602.5</c:v>
                  </c:pt>
                  <c:pt idx="355">
                    <c:v>10195</c:v>
                  </c:pt>
                  <c:pt idx="356">
                    <c:v>12870</c:v>
                  </c:pt>
                  <c:pt idx="357">
                    <c:v>3535</c:v>
                  </c:pt>
                  <c:pt idx="358">
                    <c:v>10360</c:v>
                  </c:pt>
                  <c:pt idx="359">
                    <c:v>4265</c:v>
                  </c:pt>
                  <c:pt idx="360">
                    <c:v>15997.5</c:v>
                  </c:pt>
                  <c:pt idx="361">
                    <c:v>2360</c:v>
                  </c:pt>
                  <c:pt idx="362">
                    <c:v>15825</c:v>
                  </c:pt>
                  <c:pt idx="363">
                    <c:v>13145</c:v>
                  </c:pt>
                  <c:pt idx="364">
                    <c:v>7165</c:v>
                  </c:pt>
                  <c:pt idx="365">
                    <c:v>4735</c:v>
                  </c:pt>
                  <c:pt idx="366">
                    <c:v>1720</c:v>
                  </c:pt>
                  <c:pt idx="367">
                    <c:v>10785</c:v>
                  </c:pt>
                  <c:pt idx="368">
                    <c:v>1350</c:v>
                  </c:pt>
                  <c:pt idx="369">
                    <c:v>17107.5</c:v>
                  </c:pt>
                  <c:pt idx="370">
                    <c:v>13670</c:v>
                  </c:pt>
                  <c:pt idx="371">
                    <c:v>12740</c:v>
                  </c:pt>
                  <c:pt idx="372">
                    <c:v>13805</c:v>
                  </c:pt>
                  <c:pt idx="373">
                    <c:v>8295</c:v>
                  </c:pt>
                  <c:pt idx="374">
                    <c:v>5950</c:v>
                  </c:pt>
                  <c:pt idx="375">
                    <c:v>2050</c:v>
                  </c:pt>
                  <c:pt idx="376">
                    <c:v>8850</c:v>
                  </c:pt>
                  <c:pt idx="377">
                    <c:v>6965</c:v>
                  </c:pt>
                  <c:pt idx="378">
                    <c:v>10075</c:v>
                  </c:pt>
                  <c:pt idx="379">
                    <c:v>4440</c:v>
                  </c:pt>
                  <c:pt idx="380">
                    <c:v>14220</c:v>
                  </c:pt>
                  <c:pt idx="381">
                    <c:v>12375</c:v>
                  </c:pt>
                  <c:pt idx="382">
                    <c:v>8715</c:v>
                  </c:pt>
                  <c:pt idx="383">
                    <c:v>14570</c:v>
                  </c:pt>
                  <c:pt idx="384">
                    <c:v>8655</c:v>
                  </c:pt>
                  <c:pt idx="385">
                    <c:v>8635</c:v>
                  </c:pt>
                  <c:pt idx="386">
                    <c:v>9350</c:v>
                  </c:pt>
                  <c:pt idx="387">
                    <c:v>12375</c:v>
                  </c:pt>
                  <c:pt idx="388">
                    <c:v>2730</c:v>
                  </c:pt>
                  <c:pt idx="389">
                    <c:v>6474</c:v>
                  </c:pt>
                  <c:pt idx="390">
                    <c:v>5284</c:v>
                  </c:pt>
                  <c:pt idx="391">
                    <c:v>8712</c:v>
                  </c:pt>
                  <c:pt idx="392">
                    <c:v>3552</c:v>
                  </c:pt>
                  <c:pt idx="393">
                    <c:v>9880</c:v>
                  </c:pt>
                  <c:pt idx="394">
                    <c:v>6052</c:v>
                  </c:pt>
                  <c:pt idx="395">
                    <c:v>7432</c:v>
                  </c:pt>
                  <c:pt idx="396">
                    <c:v>4840</c:v>
                  </c:pt>
                  <c:pt idx="397">
                    <c:v>10116</c:v>
                  </c:pt>
                  <c:pt idx="398">
                    <c:v>5780</c:v>
                  </c:pt>
                  <c:pt idx="399">
                    <c:v>1320</c:v>
                  </c:pt>
                  <c:pt idx="400">
                    <c:v>10684</c:v>
                  </c:pt>
                  <c:pt idx="401">
                    <c:v>3064</c:v>
                  </c:pt>
                  <c:pt idx="402">
                    <c:v>1976</c:v>
                  </c:pt>
                  <c:pt idx="403">
                    <c:v>5588</c:v>
                  </c:pt>
                  <c:pt idx="404">
                    <c:v>8620</c:v>
                  </c:pt>
                  <c:pt idx="405">
                    <c:v>2970</c:v>
                  </c:pt>
                  <c:pt idx="406">
                    <c:v>5180</c:v>
                  </c:pt>
                  <c:pt idx="407">
                    <c:v>856</c:v>
                  </c:pt>
                  <c:pt idx="408">
                    <c:v>8580</c:v>
                  </c:pt>
                  <c:pt idx="409">
                    <c:v>11408</c:v>
                  </c:pt>
                  <c:pt idx="410">
                    <c:v>16974</c:v>
                  </c:pt>
                  <c:pt idx="411">
                    <c:v>10320</c:v>
                  </c:pt>
                  <c:pt idx="412">
                    <c:v>2756</c:v>
                  </c:pt>
                  <c:pt idx="413">
                    <c:v>7788</c:v>
                  </c:pt>
                  <c:pt idx="414">
                    <c:v>3632</c:v>
                  </c:pt>
                  <c:pt idx="415">
                    <c:v>3324</c:v>
                  </c:pt>
                  <c:pt idx="416">
                    <c:v>11404</c:v>
                  </c:pt>
                  <c:pt idx="417">
                    <c:v>8084</c:v>
                  </c:pt>
                  <c:pt idx="418">
                    <c:v>1096</c:v>
                  </c:pt>
                  <c:pt idx="419">
                    <c:v>7460</c:v>
                  </c:pt>
                  <c:pt idx="420">
                    <c:v>4464</c:v>
                  </c:pt>
                  <c:pt idx="421">
                    <c:v>6252</c:v>
                  </c:pt>
                  <c:pt idx="422">
                    <c:v>3964</c:v>
                  </c:pt>
                  <c:pt idx="423">
                    <c:v>4064</c:v>
                  </c:pt>
                  <c:pt idx="424">
                    <c:v>11164</c:v>
                  </c:pt>
                  <c:pt idx="425">
                    <c:v>2280</c:v>
                  </c:pt>
                  <c:pt idx="426">
                    <c:v>9948</c:v>
                  </c:pt>
                  <c:pt idx="427">
                    <c:v>4470</c:v>
                  </c:pt>
                  <c:pt idx="428">
                    <c:v>11376</c:v>
                  </c:pt>
                  <c:pt idx="429">
                    <c:v>2248</c:v>
                  </c:pt>
                  <c:pt idx="430">
                    <c:v>9196</c:v>
                  </c:pt>
                  <c:pt idx="431">
                    <c:v>8120</c:v>
                  </c:pt>
                  <c:pt idx="432">
                    <c:v>1052</c:v>
                  </c:pt>
                  <c:pt idx="433">
                    <c:v>3548</c:v>
                  </c:pt>
                  <c:pt idx="434">
                    <c:v>2908</c:v>
                  </c:pt>
                  <c:pt idx="435">
                    <c:v>7536</c:v>
                  </c:pt>
                  <c:pt idx="436">
                    <c:v>7336</c:v>
                  </c:pt>
                  <c:pt idx="437">
                    <c:v>7044</c:v>
                  </c:pt>
                  <c:pt idx="438">
                    <c:v>1792</c:v>
                  </c:pt>
                  <c:pt idx="439">
                    <c:v>8724</c:v>
                  </c:pt>
                  <c:pt idx="440">
                    <c:v>6160</c:v>
                  </c:pt>
                  <c:pt idx="441">
                    <c:v>1960</c:v>
                  </c:pt>
                  <c:pt idx="442">
                    <c:v>5448</c:v>
                  </c:pt>
                  <c:pt idx="443">
                    <c:v>4376</c:v>
                  </c:pt>
                  <c:pt idx="444">
                    <c:v>1468</c:v>
                  </c:pt>
                  <c:pt idx="445">
                    <c:v>2652</c:v>
                  </c:pt>
                  <c:pt idx="446">
                    <c:v>3276</c:v>
                  </c:pt>
                  <c:pt idx="447">
                    <c:v>6320</c:v>
                  </c:pt>
                  <c:pt idx="448">
                    <c:v>2084</c:v>
                  </c:pt>
                  <c:pt idx="449">
                    <c:v>1544</c:v>
                  </c:pt>
                  <c:pt idx="450">
                    <c:v>13782</c:v>
                  </c:pt>
                  <c:pt idx="451">
                    <c:v>5928</c:v>
                  </c:pt>
                  <c:pt idx="452">
                    <c:v>4792</c:v>
                  </c:pt>
                  <c:pt idx="453">
                    <c:v>7748</c:v>
                  </c:pt>
                  <c:pt idx="454">
                    <c:v>3168</c:v>
                  </c:pt>
                  <c:pt idx="455">
                    <c:v>11244</c:v>
                  </c:pt>
                  <c:pt idx="456">
                    <c:v>9764</c:v>
                  </c:pt>
                  <c:pt idx="457">
                    <c:v>6240</c:v>
                  </c:pt>
                  <c:pt idx="458">
                    <c:v>10824</c:v>
                  </c:pt>
                  <c:pt idx="459">
                    <c:v>3544</c:v>
                  </c:pt>
                  <c:pt idx="460">
                    <c:v>9664</c:v>
                  </c:pt>
                  <c:pt idx="461">
                    <c:v>8624</c:v>
                  </c:pt>
                  <c:pt idx="462">
                    <c:v>10756</c:v>
                  </c:pt>
                  <c:pt idx="463">
                    <c:v>10086</c:v>
                  </c:pt>
                  <c:pt idx="464">
                    <c:v>10268</c:v>
                  </c:pt>
                  <c:pt idx="465">
                    <c:v>3692</c:v>
                  </c:pt>
                  <c:pt idx="466">
                    <c:v>7160</c:v>
                  </c:pt>
                  <c:pt idx="467">
                    <c:v>1768</c:v>
                  </c:pt>
                  <c:pt idx="468">
                    <c:v>10316</c:v>
                  </c:pt>
                  <c:pt idx="469">
                    <c:v>6972</c:v>
                  </c:pt>
                  <c:pt idx="470">
                    <c:v>11984</c:v>
                  </c:pt>
                  <c:pt idx="471">
                    <c:v>1120</c:v>
                  </c:pt>
                  <c:pt idx="472">
                    <c:v>3204</c:v>
                  </c:pt>
                  <c:pt idx="473">
                    <c:v>4092</c:v>
                  </c:pt>
                  <c:pt idx="474">
                    <c:v>5984</c:v>
                  </c:pt>
                  <c:pt idx="475">
                    <c:v>4040</c:v>
                  </c:pt>
                  <c:pt idx="476">
                    <c:v>6052</c:v>
                  </c:pt>
                  <c:pt idx="477">
                    <c:v>9200</c:v>
                  </c:pt>
                  <c:pt idx="478">
                    <c:v>11284</c:v>
                  </c:pt>
                  <c:pt idx="479">
                    <c:v>4696</c:v>
                  </c:pt>
                  <c:pt idx="480">
                    <c:v>11068</c:v>
                  </c:pt>
                  <c:pt idx="481">
                    <c:v>4340</c:v>
                  </c:pt>
                  <c:pt idx="482">
                    <c:v>6003</c:v>
                  </c:pt>
                  <c:pt idx="483">
                    <c:v>8514</c:v>
                  </c:pt>
                  <c:pt idx="484">
                    <c:v>6534</c:v>
                  </c:pt>
                  <c:pt idx="485">
                    <c:v>2664</c:v>
                  </c:pt>
                  <c:pt idx="486">
                    <c:v>4581</c:v>
                  </c:pt>
                  <c:pt idx="487">
                    <c:v>6453</c:v>
                  </c:pt>
                  <c:pt idx="488">
                    <c:v>5451</c:v>
                  </c:pt>
                  <c:pt idx="489">
                    <c:v>3978</c:v>
                  </c:pt>
                  <c:pt idx="490">
                    <c:v>789</c:v>
                  </c:pt>
                  <c:pt idx="491">
                    <c:v>2830.5</c:v>
                  </c:pt>
                  <c:pt idx="492">
                    <c:v>2181</c:v>
                  </c:pt>
                  <c:pt idx="493">
                    <c:v>2361</c:v>
                  </c:pt>
                  <c:pt idx="494">
                    <c:v>2958</c:v>
                  </c:pt>
                  <c:pt idx="495">
                    <c:v>1482</c:v>
                  </c:pt>
                  <c:pt idx="496">
                    <c:v>4191</c:v>
                  </c:pt>
                  <c:pt idx="497">
                    <c:v>5232</c:v>
                  </c:pt>
                  <c:pt idx="498">
                    <c:v>1986</c:v>
                  </c:pt>
                  <c:pt idx="499">
                    <c:v>642</c:v>
                  </c:pt>
                  <c:pt idx="500">
                    <c:v>8631</c:v>
                  </c:pt>
                  <c:pt idx="501">
                    <c:v>8187</c:v>
                  </c:pt>
                  <c:pt idx="502">
                    <c:v>798</c:v>
                  </c:pt>
                  <c:pt idx="503">
                    <c:v>5820</c:v>
                  </c:pt>
                  <c:pt idx="504">
                    <c:v>8532</c:v>
                  </c:pt>
                  <c:pt idx="505">
                    <c:v>5748</c:v>
                  </c:pt>
                  <c:pt idx="506">
                    <c:v>4710</c:v>
                  </c:pt>
                  <c:pt idx="507">
                    <c:v>5622</c:v>
                  </c:pt>
                  <c:pt idx="508">
                    <c:v>4926</c:v>
                  </c:pt>
                  <c:pt idx="509">
                    <c:v>5835</c:v>
                  </c:pt>
                  <c:pt idx="510">
                    <c:v>7437</c:v>
                  </c:pt>
                  <c:pt idx="511">
                    <c:v>2598</c:v>
                  </c:pt>
                  <c:pt idx="512">
                    <c:v>1047</c:v>
                  </c:pt>
                  <c:pt idx="513">
                    <c:v>6531</c:v>
                  </c:pt>
                  <c:pt idx="514">
                    <c:v>4542</c:v>
                  </c:pt>
                  <c:pt idx="515">
                    <c:v>8067</c:v>
                  </c:pt>
                  <c:pt idx="516">
                    <c:v>4167</c:v>
                  </c:pt>
                  <c:pt idx="517">
                    <c:v>3795</c:v>
                  </c:pt>
                  <c:pt idx="518">
                    <c:v>6891</c:v>
                  </c:pt>
                  <c:pt idx="519">
                    <c:v>7989</c:v>
                  </c:pt>
                  <c:pt idx="520">
                    <c:v>1710</c:v>
                  </c:pt>
                  <c:pt idx="521">
                    <c:v>7461</c:v>
                  </c:pt>
                  <c:pt idx="522">
                    <c:v>8532</c:v>
                  </c:pt>
                  <c:pt idx="523">
                    <c:v>4494</c:v>
                  </c:pt>
                  <c:pt idx="524">
                    <c:v>3663</c:v>
                  </c:pt>
                  <c:pt idx="525">
                    <c:v>3369</c:v>
                  </c:pt>
                  <c:pt idx="526">
                    <c:v>7308</c:v>
                  </c:pt>
                  <c:pt idx="527">
                    <c:v>3459</c:v>
                  </c:pt>
                  <c:pt idx="528">
                    <c:v>5215.5</c:v>
                  </c:pt>
                  <c:pt idx="529">
                    <c:v>6645</c:v>
                  </c:pt>
                  <c:pt idx="530">
                    <c:v>4746</c:v>
                  </c:pt>
                  <c:pt idx="531">
                    <c:v>9733.5</c:v>
                  </c:pt>
                  <c:pt idx="532">
                    <c:v>2877</c:v>
                  </c:pt>
                  <c:pt idx="533">
                    <c:v>8241</c:v>
                  </c:pt>
                  <c:pt idx="534">
                    <c:v>1723.5</c:v>
                  </c:pt>
                  <c:pt idx="535">
                    <c:v>7014</c:v>
                  </c:pt>
                  <c:pt idx="536">
                    <c:v>1143</c:v>
                  </c:pt>
                  <c:pt idx="537">
                    <c:v>1266</c:v>
                  </c:pt>
                  <c:pt idx="538">
                    <c:v>6402</c:v>
                  </c:pt>
                  <c:pt idx="539">
                    <c:v>2424</c:v>
                  </c:pt>
                  <c:pt idx="540">
                    <c:v>1309.5</c:v>
                  </c:pt>
                  <c:pt idx="541">
                    <c:v>5868</c:v>
                  </c:pt>
                  <c:pt idx="542">
                    <c:v>7977</c:v>
                  </c:pt>
                  <c:pt idx="543">
                    <c:v>4054.5</c:v>
                  </c:pt>
                  <c:pt idx="544">
                    <c:v>2640</c:v>
                  </c:pt>
                  <c:pt idx="545">
                    <c:v>5601</c:v>
                  </c:pt>
                  <c:pt idx="546">
                    <c:v>6702</c:v>
                  </c:pt>
                  <c:pt idx="547">
                    <c:v>3681</c:v>
                  </c:pt>
                  <c:pt idx="548">
                    <c:v>2631</c:v>
                  </c:pt>
                  <c:pt idx="549">
                    <c:v>1080</c:v>
                  </c:pt>
                  <c:pt idx="550">
                    <c:v>8046</c:v>
                  </c:pt>
                  <c:pt idx="551">
                    <c:v>1563</c:v>
                  </c:pt>
                  <c:pt idx="552">
                    <c:v>1023</c:v>
                  </c:pt>
                  <c:pt idx="553">
                    <c:v>1923</c:v>
                  </c:pt>
                  <c:pt idx="554">
                    <c:v>8421</c:v>
                  </c:pt>
                  <c:pt idx="555">
                    <c:v>1296</c:v>
                  </c:pt>
                  <c:pt idx="556">
                    <c:v>6882</c:v>
                  </c:pt>
                  <c:pt idx="557">
                    <c:v>6501</c:v>
                  </c:pt>
                  <c:pt idx="558">
                    <c:v>7587</c:v>
                  </c:pt>
                  <c:pt idx="559">
                    <c:v>5610</c:v>
                  </c:pt>
                  <c:pt idx="560">
                    <c:v>4737</c:v>
                  </c:pt>
                  <c:pt idx="561">
                    <c:v>3015</c:v>
                  </c:pt>
                  <c:pt idx="562">
                    <c:v>5202</c:v>
                  </c:pt>
                  <c:pt idx="563">
                    <c:v>1662</c:v>
                  </c:pt>
                  <c:pt idx="564">
                    <c:v>8805</c:v>
                  </c:pt>
                  <c:pt idx="565">
                    <c:v>6327</c:v>
                  </c:pt>
                  <c:pt idx="566">
                    <c:v>11623.5</c:v>
                  </c:pt>
                  <c:pt idx="567">
                    <c:v>1869</c:v>
                  </c:pt>
                  <c:pt idx="568">
                    <c:v>2958</c:v>
                  </c:pt>
                  <c:pt idx="569">
                    <c:v>7161</c:v>
                  </c:pt>
                  <c:pt idx="570">
                    <c:v>3699</c:v>
                  </c:pt>
                  <c:pt idx="571">
                    <c:v>4473</c:v>
                  </c:pt>
                  <c:pt idx="572">
                    <c:v>4593</c:v>
                  </c:pt>
                  <c:pt idx="573">
                    <c:v>7701</c:v>
                  </c:pt>
                  <c:pt idx="574">
                    <c:v>4749</c:v>
                  </c:pt>
                  <c:pt idx="575">
                    <c:v>4695</c:v>
                  </c:pt>
                  <c:pt idx="576">
                    <c:v>840</c:v>
                  </c:pt>
                  <c:pt idx="577">
                    <c:v>8709</c:v>
                  </c:pt>
                  <c:pt idx="578">
                    <c:v>7623</c:v>
                  </c:pt>
                  <c:pt idx="579">
                    <c:v>807</c:v>
                  </c:pt>
                  <c:pt idx="580">
                    <c:v>4488</c:v>
                  </c:pt>
                  <c:pt idx="581">
                    <c:v>3030</c:v>
                  </c:pt>
                  <c:pt idx="582">
                    <c:v>3843</c:v>
                  </c:pt>
                  <c:pt idx="583">
                    <c:v>2596.5</c:v>
                  </c:pt>
                  <c:pt idx="584">
                    <c:v>1476</c:v>
                  </c:pt>
                  <c:pt idx="585">
                    <c:v>801</c:v>
                  </c:pt>
                  <c:pt idx="586">
                    <c:v>3525</c:v>
                  </c:pt>
                  <c:pt idx="587">
                    <c:v>8862</c:v>
                  </c:pt>
                  <c:pt idx="588">
                    <c:v>1656</c:v>
                  </c:pt>
                  <c:pt idx="589">
                    <c:v>879</c:v>
                  </c:pt>
                  <c:pt idx="590">
                    <c:v>5418</c:v>
                  </c:pt>
                  <c:pt idx="591">
                    <c:v>8958</c:v>
                  </c:pt>
                  <c:pt idx="592">
                    <c:v>10824</c:v>
                  </c:pt>
                  <c:pt idx="593">
                    <c:v>12966</c:v>
                  </c:pt>
                  <c:pt idx="594">
                    <c:v>6036</c:v>
                  </c:pt>
                  <c:pt idx="595">
                    <c:v>9270</c:v>
                  </c:pt>
                  <c:pt idx="596">
                    <c:v>16926</c:v>
                  </c:pt>
                  <c:pt idx="597">
                    <c:v>2070</c:v>
                  </c:pt>
                  <c:pt idx="598">
                    <c:v>3834</c:v>
                  </c:pt>
                  <c:pt idx="599">
                    <c:v>23184</c:v>
                  </c:pt>
                  <c:pt idx="600">
                    <c:v>2172</c:v>
                  </c:pt>
                  <c:pt idx="601">
                    <c:v>5538</c:v>
                  </c:pt>
                  <c:pt idx="602">
                    <c:v>3978</c:v>
                  </c:pt>
                  <c:pt idx="603">
                    <c:v>12552</c:v>
                  </c:pt>
                  <c:pt idx="604">
                    <c:v>9396</c:v>
                  </c:pt>
                  <c:pt idx="605">
                    <c:v>17796</c:v>
                  </c:pt>
                  <c:pt idx="606">
                    <c:v>17262</c:v>
                  </c:pt>
                  <c:pt idx="607">
                    <c:v>4854</c:v>
                  </c:pt>
                  <c:pt idx="608">
                    <c:v>12870</c:v>
                  </c:pt>
                  <c:pt idx="609">
                    <c:v>6330</c:v>
                  </c:pt>
                  <c:pt idx="610">
                    <c:v>3264</c:v>
                  </c:pt>
                  <c:pt idx="611">
                    <c:v>6504</c:v>
                  </c:pt>
                  <c:pt idx="612">
                    <c:v>12054</c:v>
                  </c:pt>
                  <c:pt idx="613">
                    <c:v>23103</c:v>
                  </c:pt>
                  <c:pt idx="614">
                    <c:v>4416</c:v>
                  </c:pt>
                  <c:pt idx="615">
                    <c:v>8790</c:v>
                  </c:pt>
                  <c:pt idx="616">
                    <c:v>15876</c:v>
                  </c:pt>
                  <c:pt idx="617">
                    <c:v>13062</c:v>
                  </c:pt>
                  <c:pt idx="618">
                    <c:v>14586</c:v>
                  </c:pt>
                  <c:pt idx="619">
                    <c:v>3330</c:v>
                  </c:pt>
                  <c:pt idx="620">
                    <c:v>17166</c:v>
                  </c:pt>
                  <c:pt idx="621">
                    <c:v>4842</c:v>
                  </c:pt>
                  <c:pt idx="622">
                    <c:v>3612</c:v>
                  </c:pt>
                  <c:pt idx="623">
                    <c:v>16992</c:v>
                  </c:pt>
                  <c:pt idx="624">
                    <c:v>9474</c:v>
                  </c:pt>
                  <c:pt idx="625">
                    <c:v>5166</c:v>
                  </c:pt>
                  <c:pt idx="626">
                    <c:v>4224</c:v>
                  </c:pt>
                  <c:pt idx="627">
                    <c:v>6198</c:v>
                  </c:pt>
                  <c:pt idx="628">
                    <c:v>7500</c:v>
                  </c:pt>
                  <c:pt idx="629">
                    <c:v>5712</c:v>
                  </c:pt>
                  <c:pt idx="630">
                    <c:v>16530</c:v>
                  </c:pt>
                  <c:pt idx="631">
                    <c:v>9180</c:v>
                  </c:pt>
                  <c:pt idx="632">
                    <c:v>8976</c:v>
                  </c:pt>
                  <c:pt idx="633">
                    <c:v>8988</c:v>
                  </c:pt>
                  <c:pt idx="634">
                    <c:v>7326</c:v>
                  </c:pt>
                  <c:pt idx="635">
                    <c:v>12456</c:v>
                  </c:pt>
                  <c:pt idx="636">
                    <c:v>6006</c:v>
                  </c:pt>
                  <c:pt idx="637">
                    <c:v>7998</c:v>
                  </c:pt>
                  <c:pt idx="638">
                    <c:v>7572</c:v>
                  </c:pt>
                  <c:pt idx="639">
                    <c:v>6810</c:v>
                  </c:pt>
                  <c:pt idx="640">
                    <c:v>3282</c:v>
                  </c:pt>
                  <c:pt idx="641">
                    <c:v>9492</c:v>
                  </c:pt>
                  <c:pt idx="642">
                    <c:v>9954</c:v>
                  </c:pt>
                  <c:pt idx="643">
                    <c:v>3654</c:v>
                  </c:pt>
                  <c:pt idx="644">
                    <c:v>12522</c:v>
                  </c:pt>
                  <c:pt idx="645">
                    <c:v>11856</c:v>
                  </c:pt>
                  <c:pt idx="646">
                    <c:v>8526</c:v>
                  </c:pt>
                  <c:pt idx="647">
                    <c:v>8232</c:v>
                  </c:pt>
                  <c:pt idx="648">
                    <c:v>3528</c:v>
                  </c:pt>
                  <c:pt idx="649">
                    <c:v>3588</c:v>
                  </c:pt>
                  <c:pt idx="650">
                    <c:v>17442</c:v>
                  </c:pt>
                  <c:pt idx="651">
                    <c:v>14028</c:v>
                  </c:pt>
                  <c:pt idx="652">
                    <c:v>2316</c:v>
                  </c:pt>
                  <c:pt idx="653">
                    <c:v>3810</c:v>
                  </c:pt>
                  <c:pt idx="654">
                    <c:v>1470</c:v>
                  </c:pt>
                  <c:pt idx="655">
                    <c:v>22761</c:v>
                  </c:pt>
                  <c:pt idx="656">
                    <c:v>7842</c:v>
                  </c:pt>
                  <c:pt idx="657">
                    <c:v>3402</c:v>
                  </c:pt>
                  <c:pt idx="658">
                    <c:v>12660</c:v>
                  </c:pt>
                  <c:pt idx="659">
                    <c:v>7614</c:v>
                  </c:pt>
                  <c:pt idx="660">
                    <c:v>11802</c:v>
                  </c:pt>
                  <c:pt idx="661">
                    <c:v>15768</c:v>
                  </c:pt>
                  <c:pt idx="662">
                    <c:v>4086</c:v>
                  </c:pt>
                  <c:pt idx="663">
                    <c:v>3060</c:v>
                  </c:pt>
                  <c:pt idx="664">
                    <c:v>4740</c:v>
                  </c:pt>
                  <c:pt idx="665">
                    <c:v>3834</c:v>
                  </c:pt>
                  <c:pt idx="666">
                    <c:v>9576</c:v>
                  </c:pt>
                  <c:pt idx="667">
                    <c:v>13764</c:v>
                  </c:pt>
                  <c:pt idx="668">
                    <c:v>1446</c:v>
                  </c:pt>
                  <c:pt idx="669">
                    <c:v>15990</c:v>
                  </c:pt>
                  <c:pt idx="670">
                    <c:v>11496</c:v>
                  </c:pt>
                  <c:pt idx="671">
                    <c:v>5118</c:v>
                  </c:pt>
                  <c:pt idx="672">
                    <c:v>2304</c:v>
                  </c:pt>
                  <c:pt idx="673">
                    <c:v>2832</c:v>
                  </c:pt>
                  <c:pt idx="674">
                    <c:v>16830</c:v>
                  </c:pt>
                  <c:pt idx="675">
                    <c:v>3930</c:v>
                  </c:pt>
                  <c:pt idx="676">
                    <c:v>2064</c:v>
                  </c:pt>
                  <c:pt idx="677">
                    <c:v>10848</c:v>
                  </c:pt>
                  <c:pt idx="678">
                    <c:v>8370</c:v>
                  </c:pt>
                  <c:pt idx="679">
                    <c:v>5916</c:v>
                  </c:pt>
                  <c:pt idx="680">
                    <c:v>5430</c:v>
                  </c:pt>
                  <c:pt idx="681">
                    <c:v>23985</c:v>
                  </c:pt>
                  <c:pt idx="682">
                    <c:v>15792</c:v>
                  </c:pt>
                  <c:pt idx="683">
                    <c:v>7140</c:v>
                  </c:pt>
                  <c:pt idx="684">
                    <c:v>3624</c:v>
                  </c:pt>
                  <c:pt idx="685">
                    <c:v>3960</c:v>
                  </c:pt>
                  <c:pt idx="686">
                    <c:v>2460</c:v>
                  </c:pt>
                  <c:pt idx="687">
                    <c:v>15630</c:v>
                  </c:pt>
                  <c:pt idx="688">
                    <c:v>6078</c:v>
                  </c:pt>
                  <c:pt idx="689">
                    <c:v>9450</c:v>
                  </c:pt>
                  <c:pt idx="690">
                    <c:v>3636</c:v>
                  </c:pt>
                  <c:pt idx="691">
                    <c:v>14760</c:v>
                  </c:pt>
                  <c:pt idx="692">
                    <c:v>1614</c:v>
                  </c:pt>
                  <c:pt idx="693">
                    <c:v>15216</c:v>
                  </c:pt>
                  <c:pt idx="694">
                    <c:v>3000</c:v>
                  </c:pt>
                  <c:pt idx="695">
                    <c:v>16956</c:v>
                  </c:pt>
                  <c:pt idx="696">
                    <c:v>3978</c:v>
                  </c:pt>
                  <c:pt idx="697">
                    <c:v>15444</c:v>
                  </c:pt>
                  <c:pt idx="698">
                    <c:v>14628</c:v>
                  </c:pt>
                  <c:pt idx="699">
                    <c:v>5484</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2</c:v>
                  </c:pt>
                  <c:pt idx="480">
                    <c:v>2</c:v>
                  </c:pt>
                  <c:pt idx="481">
                    <c:v>2</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3</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lvl>
                <c:lvl>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4</c:v>
                  </c:pt>
                  <c:pt idx="390">
                    <c:v>4</c:v>
                  </c:pt>
                  <c:pt idx="391">
                    <c:v>4</c:v>
                  </c:pt>
                  <c:pt idx="392">
                    <c:v>4</c:v>
                  </c:pt>
                  <c:pt idx="393">
                    <c:v>4</c:v>
                  </c:pt>
                  <c:pt idx="394">
                    <c:v>4</c:v>
                  </c:pt>
                  <c:pt idx="395">
                    <c:v>4</c:v>
                  </c:pt>
                  <c:pt idx="396">
                    <c:v>4</c:v>
                  </c:pt>
                  <c:pt idx="397">
                    <c:v>4</c:v>
                  </c:pt>
                  <c:pt idx="398">
                    <c:v>4</c:v>
                  </c:pt>
                  <c:pt idx="399">
                    <c:v>4</c:v>
                  </c:pt>
                  <c:pt idx="400">
                    <c:v>4</c:v>
                  </c:pt>
                  <c:pt idx="401">
                    <c:v>4</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4</c:v>
                  </c:pt>
                  <c:pt idx="416">
                    <c:v>4</c:v>
                  </c:pt>
                  <c:pt idx="417">
                    <c:v>4</c:v>
                  </c:pt>
                  <c:pt idx="418">
                    <c:v>4</c:v>
                  </c:pt>
                  <c:pt idx="419">
                    <c:v>4</c:v>
                  </c:pt>
                  <c:pt idx="420">
                    <c:v>4</c:v>
                  </c:pt>
                  <c:pt idx="421">
                    <c:v>4</c:v>
                  </c:pt>
                  <c:pt idx="422">
                    <c:v>4</c:v>
                  </c:pt>
                  <c:pt idx="423">
                    <c:v>4</c:v>
                  </c:pt>
                  <c:pt idx="424">
                    <c:v>4</c:v>
                  </c:pt>
                  <c:pt idx="425">
                    <c:v>4</c:v>
                  </c:pt>
                  <c:pt idx="426">
                    <c:v>4</c:v>
                  </c:pt>
                  <c:pt idx="427">
                    <c:v>4</c:v>
                  </c:pt>
                  <c:pt idx="428">
                    <c:v>4</c:v>
                  </c:pt>
                  <c:pt idx="429">
                    <c:v>4</c:v>
                  </c:pt>
                  <c:pt idx="430">
                    <c:v>4</c:v>
                  </c:pt>
                  <c:pt idx="431">
                    <c:v>4</c:v>
                  </c:pt>
                  <c:pt idx="432">
                    <c:v>4</c:v>
                  </c:pt>
                  <c:pt idx="433">
                    <c:v>4</c:v>
                  </c:pt>
                  <c:pt idx="434">
                    <c:v>4</c:v>
                  </c:pt>
                  <c:pt idx="435">
                    <c:v>4</c:v>
                  </c:pt>
                  <c:pt idx="436">
                    <c:v>4</c:v>
                  </c:pt>
                  <c:pt idx="437">
                    <c:v>4</c:v>
                  </c:pt>
                  <c:pt idx="438">
                    <c:v>4</c:v>
                  </c:pt>
                  <c:pt idx="439">
                    <c:v>4</c:v>
                  </c:pt>
                  <c:pt idx="440">
                    <c:v>4</c:v>
                  </c:pt>
                  <c:pt idx="441">
                    <c:v>4</c:v>
                  </c:pt>
                  <c:pt idx="442">
                    <c:v>4</c:v>
                  </c:pt>
                  <c:pt idx="443">
                    <c:v>4</c:v>
                  </c:pt>
                  <c:pt idx="444">
                    <c:v>4</c:v>
                  </c:pt>
                  <c:pt idx="445">
                    <c:v>4</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2">
                    <c:v>4</c:v>
                  </c:pt>
                  <c:pt idx="463">
                    <c:v>4</c:v>
                  </c:pt>
                  <c:pt idx="464">
                    <c:v>4</c:v>
                  </c:pt>
                  <c:pt idx="465">
                    <c:v>4</c:v>
                  </c:pt>
                  <c:pt idx="466">
                    <c:v>4</c:v>
                  </c:pt>
                  <c:pt idx="467">
                    <c:v>4</c:v>
                  </c:pt>
                  <c:pt idx="468">
                    <c:v>4</c:v>
                  </c:pt>
                  <c:pt idx="469">
                    <c:v>4</c:v>
                  </c:pt>
                  <c:pt idx="470">
                    <c:v>4</c:v>
                  </c:pt>
                  <c:pt idx="471">
                    <c:v>4</c:v>
                  </c:pt>
                  <c:pt idx="472">
                    <c:v>4</c:v>
                  </c:pt>
                  <c:pt idx="473">
                    <c:v>4</c:v>
                  </c:pt>
                  <c:pt idx="474">
                    <c:v>4</c:v>
                  </c:pt>
                  <c:pt idx="475">
                    <c:v>4</c:v>
                  </c:pt>
                  <c:pt idx="476">
                    <c:v>4</c:v>
                  </c:pt>
                  <c:pt idx="477">
                    <c:v>4</c:v>
                  </c:pt>
                  <c:pt idx="478">
                    <c:v>4</c:v>
                  </c:pt>
                  <c:pt idx="479">
                    <c:v>4</c:v>
                  </c:pt>
                  <c:pt idx="480">
                    <c:v>4</c:v>
                  </c:pt>
                  <c:pt idx="481">
                    <c:v>4</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3</c:v>
                  </c:pt>
                  <c:pt idx="587">
                    <c:v>3</c:v>
                  </c:pt>
                  <c:pt idx="588">
                    <c:v>3</c:v>
                  </c:pt>
                  <c:pt idx="589">
                    <c:v>3</c:v>
                  </c:pt>
                  <c:pt idx="590">
                    <c:v>3</c:v>
                  </c:pt>
                  <c:pt idx="591">
                    <c:v>6</c:v>
                  </c:pt>
                  <c:pt idx="592">
                    <c:v>6</c:v>
                  </c:pt>
                  <c:pt idx="593">
                    <c:v>6</c:v>
                  </c:pt>
                  <c:pt idx="594">
                    <c:v>6</c:v>
                  </c:pt>
                  <c:pt idx="595">
                    <c:v>6</c:v>
                  </c:pt>
                  <c:pt idx="596">
                    <c:v>6</c:v>
                  </c:pt>
                  <c:pt idx="597">
                    <c:v>6</c:v>
                  </c:pt>
                  <c:pt idx="598">
                    <c:v>6</c:v>
                  </c:pt>
                  <c:pt idx="599">
                    <c:v>6</c:v>
                  </c:pt>
                  <c:pt idx="600">
                    <c:v>6</c:v>
                  </c:pt>
                  <c:pt idx="601">
                    <c:v>6</c:v>
                  </c:pt>
                  <c:pt idx="602">
                    <c:v>6</c:v>
                  </c:pt>
                  <c:pt idx="603">
                    <c:v>6</c:v>
                  </c:pt>
                  <c:pt idx="604">
                    <c:v>6</c:v>
                  </c:pt>
                  <c:pt idx="605">
                    <c:v>6</c:v>
                  </c:pt>
                  <c:pt idx="606">
                    <c:v>6</c:v>
                  </c:pt>
                  <c:pt idx="607">
                    <c:v>6</c:v>
                  </c:pt>
                  <c:pt idx="608">
                    <c:v>6</c:v>
                  </c:pt>
                  <c:pt idx="609">
                    <c:v>6</c:v>
                  </c:pt>
                  <c:pt idx="610">
                    <c:v>6</c:v>
                  </c:pt>
                  <c:pt idx="611">
                    <c:v>6</c:v>
                  </c:pt>
                  <c:pt idx="612">
                    <c:v>6</c:v>
                  </c:pt>
                  <c:pt idx="613">
                    <c:v>6</c:v>
                  </c:pt>
                  <c:pt idx="614">
                    <c:v>6</c:v>
                  </c:pt>
                  <c:pt idx="615">
                    <c:v>6</c:v>
                  </c:pt>
                  <c:pt idx="616">
                    <c:v>6</c:v>
                  </c:pt>
                  <c:pt idx="617">
                    <c:v>6</c:v>
                  </c:pt>
                  <c:pt idx="618">
                    <c:v>6</c:v>
                  </c:pt>
                  <c:pt idx="619">
                    <c:v>6</c:v>
                  </c:pt>
                  <c:pt idx="620">
                    <c:v>6</c:v>
                  </c:pt>
                  <c:pt idx="621">
                    <c:v>6</c:v>
                  </c:pt>
                  <c:pt idx="622">
                    <c:v>6</c:v>
                  </c:pt>
                  <c:pt idx="623">
                    <c:v>6</c:v>
                  </c:pt>
                  <c:pt idx="624">
                    <c:v>6</c:v>
                  </c:pt>
                  <c:pt idx="625">
                    <c:v>6</c:v>
                  </c:pt>
                  <c:pt idx="626">
                    <c:v>6</c:v>
                  </c:pt>
                  <c:pt idx="627">
                    <c:v>6</c:v>
                  </c:pt>
                  <c:pt idx="628">
                    <c:v>6</c:v>
                  </c:pt>
                  <c:pt idx="629">
                    <c:v>6</c:v>
                  </c:pt>
                  <c:pt idx="630">
                    <c:v>6</c:v>
                  </c:pt>
                  <c:pt idx="631">
                    <c:v>6</c:v>
                  </c:pt>
                  <c:pt idx="632">
                    <c:v>6</c:v>
                  </c:pt>
                  <c:pt idx="633">
                    <c:v>6</c:v>
                  </c:pt>
                  <c:pt idx="634">
                    <c:v>6</c:v>
                  </c:pt>
                  <c:pt idx="635">
                    <c:v>6</c:v>
                  </c:pt>
                  <c:pt idx="636">
                    <c:v>6</c:v>
                  </c:pt>
                  <c:pt idx="637">
                    <c:v>6</c:v>
                  </c:pt>
                  <c:pt idx="638">
                    <c:v>6</c:v>
                  </c:pt>
                  <c:pt idx="639">
                    <c:v>6</c:v>
                  </c:pt>
                  <c:pt idx="640">
                    <c:v>6</c:v>
                  </c:pt>
                  <c:pt idx="641">
                    <c:v>6</c:v>
                  </c:pt>
                  <c:pt idx="642">
                    <c:v>6</c:v>
                  </c:pt>
                  <c:pt idx="643">
                    <c:v>6</c:v>
                  </c:pt>
                  <c:pt idx="644">
                    <c:v>6</c:v>
                  </c:pt>
                  <c:pt idx="645">
                    <c:v>6</c:v>
                  </c:pt>
                  <c:pt idx="646">
                    <c:v>6</c:v>
                  </c:pt>
                  <c:pt idx="647">
                    <c:v>6</c:v>
                  </c:pt>
                  <c:pt idx="648">
                    <c:v>6</c:v>
                  </c:pt>
                  <c:pt idx="649">
                    <c:v>6</c:v>
                  </c:pt>
                  <c:pt idx="650">
                    <c:v>6</c:v>
                  </c:pt>
                  <c:pt idx="651">
                    <c:v>6</c:v>
                  </c:pt>
                  <c:pt idx="652">
                    <c:v>6</c:v>
                  </c:pt>
                  <c:pt idx="653">
                    <c:v>6</c:v>
                  </c:pt>
                  <c:pt idx="654">
                    <c:v>6</c:v>
                  </c:pt>
                  <c:pt idx="655">
                    <c:v>6</c:v>
                  </c:pt>
                  <c:pt idx="656">
                    <c:v>6</c:v>
                  </c:pt>
                  <c:pt idx="657">
                    <c:v>6</c:v>
                  </c:pt>
                  <c:pt idx="658">
                    <c:v>6</c:v>
                  </c:pt>
                  <c:pt idx="659">
                    <c:v>6</c:v>
                  </c:pt>
                  <c:pt idx="660">
                    <c:v>6</c:v>
                  </c:pt>
                  <c:pt idx="661">
                    <c:v>6</c:v>
                  </c:pt>
                  <c:pt idx="662">
                    <c:v>6</c:v>
                  </c:pt>
                  <c:pt idx="663">
                    <c:v>6</c:v>
                  </c:pt>
                  <c:pt idx="664">
                    <c:v>6</c:v>
                  </c:pt>
                  <c:pt idx="665">
                    <c:v>6</c:v>
                  </c:pt>
                  <c:pt idx="666">
                    <c:v>6</c:v>
                  </c:pt>
                  <c:pt idx="667">
                    <c:v>6</c:v>
                  </c:pt>
                  <c:pt idx="668">
                    <c:v>6</c:v>
                  </c:pt>
                  <c:pt idx="669">
                    <c:v>6</c:v>
                  </c:pt>
                  <c:pt idx="670">
                    <c:v>6</c:v>
                  </c:pt>
                  <c:pt idx="671">
                    <c:v>6</c:v>
                  </c:pt>
                  <c:pt idx="672">
                    <c:v>6</c:v>
                  </c:pt>
                  <c:pt idx="673">
                    <c:v>6</c:v>
                  </c:pt>
                  <c:pt idx="674">
                    <c:v>6</c:v>
                  </c:pt>
                  <c:pt idx="675">
                    <c:v>6</c:v>
                  </c:pt>
                  <c:pt idx="676">
                    <c:v>6</c:v>
                  </c:pt>
                  <c:pt idx="677">
                    <c:v>6</c:v>
                  </c:pt>
                  <c:pt idx="678">
                    <c:v>6</c:v>
                  </c:pt>
                  <c:pt idx="679">
                    <c:v>6</c:v>
                  </c:pt>
                  <c:pt idx="680">
                    <c:v>6</c:v>
                  </c:pt>
                  <c:pt idx="681">
                    <c:v>6</c:v>
                  </c:pt>
                  <c:pt idx="682">
                    <c:v>6</c:v>
                  </c:pt>
                  <c:pt idx="683">
                    <c:v>6</c:v>
                  </c:pt>
                  <c:pt idx="684">
                    <c:v>6</c:v>
                  </c:pt>
                  <c:pt idx="685">
                    <c:v>6</c:v>
                  </c:pt>
                  <c:pt idx="686">
                    <c:v>6</c:v>
                  </c:pt>
                  <c:pt idx="687">
                    <c:v>6</c:v>
                  </c:pt>
                  <c:pt idx="688">
                    <c:v>6</c:v>
                  </c:pt>
                  <c:pt idx="689">
                    <c:v>6</c:v>
                  </c:pt>
                  <c:pt idx="690">
                    <c:v>6</c:v>
                  </c:pt>
                  <c:pt idx="691">
                    <c:v>6</c:v>
                  </c:pt>
                  <c:pt idx="692">
                    <c:v>6</c:v>
                  </c:pt>
                  <c:pt idx="693">
                    <c:v>6</c:v>
                  </c:pt>
                  <c:pt idx="694">
                    <c:v>6</c:v>
                  </c:pt>
                  <c:pt idx="695">
                    <c:v>6</c:v>
                  </c:pt>
                  <c:pt idx="696">
                    <c:v>6</c:v>
                  </c:pt>
                  <c:pt idx="697">
                    <c:v>6</c:v>
                  </c:pt>
                  <c:pt idx="698">
                    <c:v>6</c:v>
                  </c:pt>
                  <c:pt idx="699">
                    <c:v>6</c:v>
                  </c:pt>
                </c:lvl>
                <c:lvl>
                  <c:pt idx="0">
                    <c:v>292</c:v>
                  </c:pt>
                  <c:pt idx="1">
                    <c:v>974</c:v>
                  </c:pt>
                  <c:pt idx="2">
                    <c:v>2518</c:v>
                  </c:pt>
                  <c:pt idx="3">
                    <c:v>1006</c:v>
                  </c:pt>
                  <c:pt idx="4">
                    <c:v>367</c:v>
                  </c:pt>
                  <c:pt idx="5">
                    <c:v>883</c:v>
                  </c:pt>
                  <c:pt idx="6">
                    <c:v>549</c:v>
                  </c:pt>
                  <c:pt idx="7">
                    <c:v>788</c:v>
                  </c:pt>
                  <c:pt idx="8">
                    <c:v>2472</c:v>
                  </c:pt>
                  <c:pt idx="9">
                    <c:v>1143</c:v>
                  </c:pt>
                  <c:pt idx="10">
                    <c:v>1725</c:v>
                  </c:pt>
                  <c:pt idx="11">
                    <c:v>912</c:v>
                  </c:pt>
                  <c:pt idx="12">
                    <c:v>2152</c:v>
                  </c:pt>
                  <c:pt idx="13">
                    <c:v>1817</c:v>
                  </c:pt>
                  <c:pt idx="14">
                    <c:v>1513</c:v>
                  </c:pt>
                  <c:pt idx="15">
                    <c:v>3945</c:v>
                  </c:pt>
                  <c:pt idx="16">
                    <c:v>2296</c:v>
                  </c:pt>
                  <c:pt idx="17">
                    <c:v>1030</c:v>
                  </c:pt>
                  <c:pt idx="18">
                    <c:v>1514</c:v>
                  </c:pt>
                  <c:pt idx="19">
                    <c:v>4492.5</c:v>
                  </c:pt>
                  <c:pt idx="20">
                    <c:v>727</c:v>
                  </c:pt>
                  <c:pt idx="21">
                    <c:v>787</c:v>
                  </c:pt>
                  <c:pt idx="22">
                    <c:v>1823</c:v>
                  </c:pt>
                  <c:pt idx="23">
                    <c:v>747</c:v>
                  </c:pt>
                  <c:pt idx="24">
                    <c:v>766</c:v>
                  </c:pt>
                  <c:pt idx="25">
                    <c:v>2905</c:v>
                  </c:pt>
                  <c:pt idx="26">
                    <c:v>2155</c:v>
                  </c:pt>
                  <c:pt idx="27">
                    <c:v>2363</c:v>
                  </c:pt>
                  <c:pt idx="28">
                    <c:v>918</c:v>
                  </c:pt>
                  <c:pt idx="29">
                    <c:v>1728</c:v>
                  </c:pt>
                  <c:pt idx="30">
                    <c:v>1142</c:v>
                  </c:pt>
                  <c:pt idx="31">
                    <c:v>662</c:v>
                  </c:pt>
                  <c:pt idx="32">
                    <c:v>1295</c:v>
                  </c:pt>
                  <c:pt idx="33">
                    <c:v>809</c:v>
                  </c:pt>
                  <c:pt idx="34">
                    <c:v>2145</c:v>
                  </c:pt>
                  <c:pt idx="35">
                    <c:v>1785</c:v>
                  </c:pt>
                  <c:pt idx="36">
                    <c:v>1916</c:v>
                  </c:pt>
                  <c:pt idx="37">
                    <c:v>2852</c:v>
                  </c:pt>
                  <c:pt idx="38">
                    <c:v>2729</c:v>
                  </c:pt>
                  <c:pt idx="39">
                    <c:v>1925</c:v>
                  </c:pt>
                  <c:pt idx="40">
                    <c:v>2013</c:v>
                  </c:pt>
                  <c:pt idx="41">
                    <c:v>1055</c:v>
                  </c:pt>
                  <c:pt idx="42">
                    <c:v>1084</c:v>
                  </c:pt>
                  <c:pt idx="43">
                    <c:v>2434.5</c:v>
                  </c:pt>
                  <c:pt idx="44">
                    <c:v>1774</c:v>
                  </c:pt>
                  <c:pt idx="45">
                    <c:v>1901</c:v>
                  </c:pt>
                  <c:pt idx="46">
                    <c:v>689</c:v>
                  </c:pt>
                  <c:pt idx="47">
                    <c:v>1570</c:v>
                  </c:pt>
                  <c:pt idx="48">
                    <c:v>1369.5</c:v>
                  </c:pt>
                  <c:pt idx="49">
                    <c:v>2009</c:v>
                  </c:pt>
                  <c:pt idx="50">
                    <c:v>1945</c:v>
                  </c:pt>
                  <c:pt idx="51">
                    <c:v>1287</c:v>
                  </c:pt>
                  <c:pt idx="52">
                    <c:v>1706</c:v>
                  </c:pt>
                  <c:pt idx="53">
                    <c:v>1760</c:v>
                  </c:pt>
                  <c:pt idx="54">
                    <c:v>2031</c:v>
                  </c:pt>
                  <c:pt idx="55">
                    <c:v>2261</c:v>
                  </c:pt>
                  <c:pt idx="56">
                    <c:v>4251</c:v>
                  </c:pt>
                  <c:pt idx="57">
                    <c:v>795</c:v>
                  </c:pt>
                  <c:pt idx="58">
                    <c:v>1414.5</c:v>
                  </c:pt>
                  <c:pt idx="59">
                    <c:v>2918</c:v>
                  </c:pt>
                  <c:pt idx="60">
                    <c:v>3450</c:v>
                  </c:pt>
                  <c:pt idx="61">
                    <c:v>2988</c:v>
                  </c:pt>
                  <c:pt idx="62">
                    <c:v>218</c:v>
                  </c:pt>
                  <c:pt idx="63">
                    <c:v>2074</c:v>
                  </c:pt>
                  <c:pt idx="64">
                    <c:v>1056</c:v>
                  </c:pt>
                  <c:pt idx="65">
                    <c:v>671</c:v>
                  </c:pt>
                  <c:pt idx="66">
                    <c:v>1514</c:v>
                  </c:pt>
                  <c:pt idx="67">
                    <c:v>274</c:v>
                  </c:pt>
                  <c:pt idx="68">
                    <c:v>1138</c:v>
                  </c:pt>
                  <c:pt idx="69">
                    <c:v>1372</c:v>
                  </c:pt>
                  <c:pt idx="70">
                    <c:v>2349</c:v>
                  </c:pt>
                  <c:pt idx="71">
                    <c:v>2689</c:v>
                  </c:pt>
                  <c:pt idx="72">
                    <c:v>2431</c:v>
                  </c:pt>
                  <c:pt idx="73">
                    <c:v>1303</c:v>
                  </c:pt>
                  <c:pt idx="74">
                    <c:v>2992</c:v>
                  </c:pt>
                  <c:pt idx="75">
                    <c:v>2385</c:v>
                  </c:pt>
                  <c:pt idx="76">
                    <c:v>1607</c:v>
                  </c:pt>
                  <c:pt idx="77">
                    <c:v>2327</c:v>
                  </c:pt>
                  <c:pt idx="78">
                    <c:v>991</c:v>
                  </c:pt>
                  <c:pt idx="79">
                    <c:v>602</c:v>
                  </c:pt>
                  <c:pt idx="80">
                    <c:v>2620</c:v>
                  </c:pt>
                  <c:pt idx="81">
                    <c:v>1228</c:v>
                  </c:pt>
                  <c:pt idx="82">
                    <c:v>1389</c:v>
                  </c:pt>
                  <c:pt idx="83">
                    <c:v>861</c:v>
                  </c:pt>
                  <c:pt idx="84">
                    <c:v>704</c:v>
                  </c:pt>
                  <c:pt idx="85">
                    <c:v>1802</c:v>
                  </c:pt>
                  <c:pt idx="86">
                    <c:v>2663</c:v>
                  </c:pt>
                  <c:pt idx="87">
                    <c:v>2136</c:v>
                  </c:pt>
                  <c:pt idx="88">
                    <c:v>2116</c:v>
                  </c:pt>
                  <c:pt idx="89">
                    <c:v>3801</c:v>
                  </c:pt>
                  <c:pt idx="90">
                    <c:v>1496</c:v>
                  </c:pt>
                  <c:pt idx="91">
                    <c:v>2299</c:v>
                  </c:pt>
                  <c:pt idx="92">
                    <c:v>727</c:v>
                  </c:pt>
                  <c:pt idx="93">
                    <c:v>2198</c:v>
                  </c:pt>
                  <c:pt idx="94">
                    <c:v>1743</c:v>
                  </c:pt>
                  <c:pt idx="95">
                    <c:v>1153</c:v>
                  </c:pt>
                  <c:pt idx="96">
                    <c:v>1757</c:v>
                  </c:pt>
                  <c:pt idx="97">
                    <c:v>1031</c:v>
                  </c:pt>
                  <c:pt idx="98">
                    <c:v>1702</c:v>
                  </c:pt>
                  <c:pt idx="99">
                    <c:v>448</c:v>
                  </c:pt>
                  <c:pt idx="100">
                    <c:v>3513</c:v>
                  </c:pt>
                  <c:pt idx="101">
                    <c:v>2101</c:v>
                  </c:pt>
                  <c:pt idx="102">
                    <c:v>2931</c:v>
                  </c:pt>
                  <c:pt idx="103">
                    <c:v>1535</c:v>
                  </c:pt>
                  <c:pt idx="104">
                    <c:v>1123</c:v>
                  </c:pt>
                  <c:pt idx="105">
                    <c:v>1404</c:v>
                  </c:pt>
                  <c:pt idx="106">
                    <c:v>2763</c:v>
                  </c:pt>
                  <c:pt idx="107">
                    <c:v>2125</c:v>
                  </c:pt>
                  <c:pt idx="108">
                    <c:v>257</c:v>
                  </c:pt>
                  <c:pt idx="109">
                    <c:v>1114</c:v>
                  </c:pt>
                  <c:pt idx="110">
                    <c:v>1259</c:v>
                  </c:pt>
                  <c:pt idx="111">
                    <c:v>1095</c:v>
                  </c:pt>
                  <c:pt idx="112">
                    <c:v>1366</c:v>
                  </c:pt>
                  <c:pt idx="113">
                    <c:v>2460</c:v>
                  </c:pt>
                  <c:pt idx="114">
                    <c:v>678</c:v>
                  </c:pt>
                  <c:pt idx="115">
                    <c:v>1598</c:v>
                  </c:pt>
                  <c:pt idx="116">
                    <c:v>2409</c:v>
                  </c:pt>
                  <c:pt idx="117">
                    <c:v>1934</c:v>
                  </c:pt>
                  <c:pt idx="118">
                    <c:v>2993</c:v>
                  </c:pt>
                  <c:pt idx="119">
                    <c:v>2146</c:v>
                  </c:pt>
                  <c:pt idx="120">
                    <c:v>1946</c:v>
                  </c:pt>
                  <c:pt idx="121">
                    <c:v>1362</c:v>
                  </c:pt>
                  <c:pt idx="122">
                    <c:v>2565</c:v>
                  </c:pt>
                  <c:pt idx="123">
                    <c:v>2417</c:v>
                  </c:pt>
                  <c:pt idx="124">
                    <c:v>3675</c:v>
                  </c:pt>
                  <c:pt idx="125">
                    <c:v>1094</c:v>
                  </c:pt>
                  <c:pt idx="126">
                    <c:v>1227</c:v>
                  </c:pt>
                  <c:pt idx="127">
                    <c:v>367</c:v>
                  </c:pt>
                  <c:pt idx="128">
                    <c:v>1324</c:v>
                  </c:pt>
                  <c:pt idx="129">
                    <c:v>1775</c:v>
                  </c:pt>
                  <c:pt idx="130">
                    <c:v>2797</c:v>
                  </c:pt>
                  <c:pt idx="131">
                    <c:v>973</c:v>
                  </c:pt>
                  <c:pt idx="132">
                    <c:v>1038</c:v>
                  </c:pt>
                  <c:pt idx="133">
                    <c:v>360</c:v>
                  </c:pt>
                  <c:pt idx="134">
                    <c:v>386</c:v>
                  </c:pt>
                  <c:pt idx="135">
                    <c:v>1954</c:v>
                  </c:pt>
                  <c:pt idx="136">
                    <c:v>591</c:v>
                  </c:pt>
                  <c:pt idx="137">
                    <c:v>2167</c:v>
                  </c:pt>
                  <c:pt idx="138">
                    <c:v>241</c:v>
                  </c:pt>
                  <c:pt idx="139">
                    <c:v>2532</c:v>
                  </c:pt>
                  <c:pt idx="140">
                    <c:v>1198</c:v>
                  </c:pt>
                  <c:pt idx="141">
                    <c:v>873</c:v>
                  </c:pt>
                  <c:pt idx="142">
                    <c:v>1122</c:v>
                  </c:pt>
                  <c:pt idx="143">
                    <c:v>2104.5</c:v>
                  </c:pt>
                  <c:pt idx="144">
                    <c:v>4026</c:v>
                  </c:pt>
                  <c:pt idx="145">
                    <c:v>2425.5</c:v>
                  </c:pt>
                  <c:pt idx="146">
                    <c:v>2394</c:v>
                  </c:pt>
                  <c:pt idx="147">
                    <c:v>1984</c:v>
                  </c:pt>
                  <c:pt idx="148">
                    <c:v>2441</c:v>
                  </c:pt>
                  <c:pt idx="149">
                    <c:v>2992</c:v>
                  </c:pt>
                  <c:pt idx="150">
                    <c:v>1366</c:v>
                  </c:pt>
                  <c:pt idx="151">
                    <c:v>380</c:v>
                  </c:pt>
                  <c:pt idx="152">
                    <c:v>3495</c:v>
                  </c:pt>
                  <c:pt idx="153">
                    <c:v>886</c:v>
                  </c:pt>
                  <c:pt idx="154">
                    <c:v>2156</c:v>
                  </c:pt>
                  <c:pt idx="155">
                    <c:v>905</c:v>
                  </c:pt>
                  <c:pt idx="156">
                    <c:v>1715</c:v>
                  </c:pt>
                  <c:pt idx="157">
                    <c:v>1594</c:v>
                  </c:pt>
                  <c:pt idx="158">
                    <c:v>1359</c:v>
                  </c:pt>
                  <c:pt idx="159">
                    <c:v>2150</c:v>
                  </c:pt>
                  <c:pt idx="160">
                    <c:v>1197</c:v>
                  </c:pt>
                  <c:pt idx="161">
                    <c:v>380</c:v>
                  </c:pt>
                  <c:pt idx="162">
                    <c:v>1233</c:v>
                  </c:pt>
                  <c:pt idx="163">
                    <c:v>1531</c:v>
                  </c:pt>
                  <c:pt idx="164">
                    <c:v>1438.5</c:v>
                  </c:pt>
                  <c:pt idx="165">
                    <c:v>807</c:v>
                  </c:pt>
                  <c:pt idx="166">
                    <c:v>2641</c:v>
                  </c:pt>
                  <c:pt idx="167">
                    <c:v>2708</c:v>
                  </c:pt>
                  <c:pt idx="168">
                    <c:v>2632</c:v>
                  </c:pt>
                  <c:pt idx="169">
                    <c:v>1583</c:v>
                  </c:pt>
                  <c:pt idx="170">
                    <c:v>571</c:v>
                  </c:pt>
                  <c:pt idx="171">
                    <c:v>2696</c:v>
                  </c:pt>
                  <c:pt idx="172">
                    <c:v>1565</c:v>
                  </c:pt>
                  <c:pt idx="173">
                    <c:v>1249</c:v>
                  </c:pt>
                  <c:pt idx="174">
                    <c:v>357</c:v>
                  </c:pt>
                  <c:pt idx="175">
                    <c:v>1013</c:v>
                  </c:pt>
                  <c:pt idx="176">
                    <c:v>278</c:v>
                  </c:pt>
                  <c:pt idx="177">
                    <c:v>2428</c:v>
                  </c:pt>
                  <c:pt idx="178">
                    <c:v>1767</c:v>
                  </c:pt>
                  <c:pt idx="179">
                    <c:v>1393</c:v>
                  </c:pt>
                  <c:pt idx="180">
                    <c:v>260</c:v>
                  </c:pt>
                  <c:pt idx="181">
                    <c:v>2470</c:v>
                  </c:pt>
                  <c:pt idx="182">
                    <c:v>1743</c:v>
                  </c:pt>
                  <c:pt idx="183">
                    <c:v>2914</c:v>
                  </c:pt>
                  <c:pt idx="184">
                    <c:v>1731</c:v>
                  </c:pt>
                  <c:pt idx="185">
                    <c:v>700</c:v>
                  </c:pt>
                  <c:pt idx="186">
                    <c:v>2222</c:v>
                  </c:pt>
                  <c:pt idx="187">
                    <c:v>1177</c:v>
                  </c:pt>
                  <c:pt idx="188">
                    <c:v>1922</c:v>
                  </c:pt>
                  <c:pt idx="189">
                    <c:v>1158</c:v>
                  </c:pt>
                  <c:pt idx="190">
                    <c:v>1614</c:v>
                  </c:pt>
                  <c:pt idx="191">
                    <c:v>2535</c:v>
                  </c:pt>
                  <c:pt idx="192">
                    <c:v>2851</c:v>
                  </c:pt>
                  <c:pt idx="193">
                    <c:v>2559</c:v>
                  </c:pt>
                  <c:pt idx="194">
                    <c:v>267</c:v>
                  </c:pt>
                  <c:pt idx="195">
                    <c:v>1085</c:v>
                  </c:pt>
                  <c:pt idx="196">
                    <c:v>1175</c:v>
                  </c:pt>
                  <c:pt idx="197">
                    <c:v>2007</c:v>
                  </c:pt>
                  <c:pt idx="198">
                    <c:v>2151</c:v>
                  </c:pt>
                  <c:pt idx="199">
                    <c:v>914</c:v>
                  </c:pt>
                  <c:pt idx="200">
                    <c:v>293</c:v>
                  </c:pt>
                  <c:pt idx="201">
                    <c:v>723</c:v>
                  </c:pt>
                  <c:pt idx="202">
                    <c:v>921</c:v>
                  </c:pt>
                  <c:pt idx="203">
                    <c:v>2518</c:v>
                  </c:pt>
                  <c:pt idx="204">
                    <c:v>1899</c:v>
                  </c:pt>
                  <c:pt idx="205">
                    <c:v>1545</c:v>
                  </c:pt>
                  <c:pt idx="206">
                    <c:v>2470</c:v>
                  </c:pt>
                  <c:pt idx="207">
                    <c:v>2665.5</c:v>
                  </c:pt>
                  <c:pt idx="208">
                    <c:v>958</c:v>
                  </c:pt>
                  <c:pt idx="209">
                    <c:v>2146</c:v>
                  </c:pt>
                  <c:pt idx="210">
                    <c:v>345</c:v>
                  </c:pt>
                  <c:pt idx="211">
                    <c:v>615</c:v>
                  </c:pt>
                  <c:pt idx="212">
                    <c:v>2214</c:v>
                  </c:pt>
                  <c:pt idx="213">
                    <c:v>2301</c:v>
                  </c:pt>
                  <c:pt idx="214">
                    <c:v>1375.5</c:v>
                  </c:pt>
                  <c:pt idx="215">
                    <c:v>1830</c:v>
                  </c:pt>
                  <c:pt idx="216">
                    <c:v>2498</c:v>
                  </c:pt>
                  <c:pt idx="217">
                    <c:v>663</c:v>
                  </c:pt>
                  <c:pt idx="218">
                    <c:v>1142</c:v>
                  </c:pt>
                  <c:pt idx="219">
                    <c:v>1566</c:v>
                  </c:pt>
                  <c:pt idx="220">
                    <c:v>690</c:v>
                  </c:pt>
                  <c:pt idx="221">
                    <c:v>1660</c:v>
                  </c:pt>
                  <c:pt idx="222">
                    <c:v>1958</c:v>
                  </c:pt>
                  <c:pt idx="223">
                    <c:v>1901</c:v>
                  </c:pt>
                  <c:pt idx="224">
                    <c:v>544</c:v>
                  </c:pt>
                  <c:pt idx="225">
                    <c:v>1797</c:v>
                  </c:pt>
                  <c:pt idx="226">
                    <c:v>1287</c:v>
                  </c:pt>
                  <c:pt idx="227">
                    <c:v>1706</c:v>
                  </c:pt>
                  <c:pt idx="228">
                    <c:v>2031</c:v>
                  </c:pt>
                  <c:pt idx="229">
                    <c:v>1967</c:v>
                  </c:pt>
                  <c:pt idx="230">
                    <c:v>1859</c:v>
                  </c:pt>
                  <c:pt idx="231">
                    <c:v>2851</c:v>
                  </c:pt>
                  <c:pt idx="232">
                    <c:v>2021</c:v>
                  </c:pt>
                  <c:pt idx="233">
                    <c:v>1138</c:v>
                  </c:pt>
                  <c:pt idx="234">
                    <c:v>1159</c:v>
                  </c:pt>
                  <c:pt idx="235">
                    <c:v>1384.5</c:v>
                  </c:pt>
                  <c:pt idx="236">
                    <c:v>3627</c:v>
                  </c:pt>
                  <c:pt idx="237">
                    <c:v>720</c:v>
                  </c:pt>
                  <c:pt idx="238">
                    <c:v>2342</c:v>
                  </c:pt>
                  <c:pt idx="239">
                    <c:v>1100</c:v>
                  </c:pt>
                  <c:pt idx="240">
                    <c:v>980</c:v>
                  </c:pt>
                  <c:pt idx="241">
                    <c:v>1460</c:v>
                  </c:pt>
                  <c:pt idx="242">
                    <c:v>1403</c:v>
                  </c:pt>
                  <c:pt idx="243">
                    <c:v>2723</c:v>
                  </c:pt>
                  <c:pt idx="244">
                    <c:v>1757</c:v>
                  </c:pt>
                  <c:pt idx="245">
                    <c:v>2340</c:v>
                  </c:pt>
                  <c:pt idx="246">
                    <c:v>2342</c:v>
                  </c:pt>
                  <c:pt idx="247">
                    <c:v>1976</c:v>
                  </c:pt>
                  <c:pt idx="248">
                    <c:v>2181</c:v>
                  </c:pt>
                  <c:pt idx="249">
                    <c:v>2500</c:v>
                  </c:pt>
                  <c:pt idx="250">
                    <c:v>488</c:v>
                  </c:pt>
                  <c:pt idx="251">
                    <c:v>1282</c:v>
                  </c:pt>
                  <c:pt idx="252">
                    <c:v>2501</c:v>
                  </c:pt>
                  <c:pt idx="253">
                    <c:v>708</c:v>
                  </c:pt>
                  <c:pt idx="254">
                    <c:v>645</c:v>
                  </c:pt>
                  <c:pt idx="255">
                    <c:v>1562</c:v>
                  </c:pt>
                  <c:pt idx="256">
                    <c:v>1283</c:v>
                  </c:pt>
                  <c:pt idx="257">
                    <c:v>711</c:v>
                  </c:pt>
                  <c:pt idx="258">
                    <c:v>3802.5</c:v>
                  </c:pt>
                  <c:pt idx="259">
                    <c:v>1666</c:v>
                  </c:pt>
                  <c:pt idx="260">
                    <c:v>322</c:v>
                  </c:pt>
                  <c:pt idx="261">
                    <c:v>2321</c:v>
                  </c:pt>
                  <c:pt idx="262">
                    <c:v>1857</c:v>
                  </c:pt>
                  <c:pt idx="263">
                    <c:v>1611</c:v>
                  </c:pt>
                  <c:pt idx="264">
                    <c:v>2797</c:v>
                  </c:pt>
                  <c:pt idx="265">
                    <c:v>334</c:v>
                  </c:pt>
                  <c:pt idx="266">
                    <c:v>2328</c:v>
                  </c:pt>
                  <c:pt idx="267">
                    <c:v>2313</c:v>
                  </c:pt>
                  <c:pt idx="268">
                    <c:v>1804</c:v>
                  </c:pt>
                  <c:pt idx="269">
                    <c:v>2072</c:v>
                  </c:pt>
                  <c:pt idx="270">
                    <c:v>766</c:v>
                  </c:pt>
                  <c:pt idx="271">
                    <c:v>2992</c:v>
                  </c:pt>
                  <c:pt idx="272">
                    <c:v>2157</c:v>
                  </c:pt>
                  <c:pt idx="273">
                    <c:v>677</c:v>
                  </c:pt>
                  <c:pt idx="274">
                    <c:v>1773</c:v>
                  </c:pt>
                  <c:pt idx="275">
                    <c:v>2420</c:v>
                  </c:pt>
                  <c:pt idx="276">
                    <c:v>2734</c:v>
                  </c:pt>
                  <c:pt idx="277">
                    <c:v>1715</c:v>
                  </c:pt>
                  <c:pt idx="278">
                    <c:v>1186</c:v>
                  </c:pt>
                  <c:pt idx="279">
                    <c:v>2661</c:v>
                  </c:pt>
                  <c:pt idx="280">
                    <c:v>982.5</c:v>
                  </c:pt>
                  <c:pt idx="281">
                    <c:v>1298</c:v>
                  </c:pt>
                  <c:pt idx="282">
                    <c:v>604</c:v>
                  </c:pt>
                  <c:pt idx="283">
                    <c:v>2255</c:v>
                  </c:pt>
                  <c:pt idx="284">
                    <c:v>1249</c:v>
                  </c:pt>
                  <c:pt idx="285">
                    <c:v>293</c:v>
                  </c:pt>
                  <c:pt idx="286">
                    <c:v>2996</c:v>
                  </c:pt>
                  <c:pt idx="287">
                    <c:v>2227.5</c:v>
                  </c:pt>
                  <c:pt idx="288">
                    <c:v>1199</c:v>
                  </c:pt>
                  <c:pt idx="289">
                    <c:v>200</c:v>
                  </c:pt>
                  <c:pt idx="290">
                    <c:v>388</c:v>
                  </c:pt>
                  <c:pt idx="291">
                    <c:v>1727</c:v>
                  </c:pt>
                  <c:pt idx="292">
                    <c:v>2300</c:v>
                  </c:pt>
                  <c:pt idx="293">
                    <c:v>546</c:v>
                  </c:pt>
                  <c:pt idx="294">
                    <c:v>1368</c:v>
                  </c:pt>
                  <c:pt idx="295">
                    <c:v>2750</c:v>
                  </c:pt>
                  <c:pt idx="296">
                    <c:v>1953</c:v>
                  </c:pt>
                  <c:pt idx="297">
                    <c:v>4219.5</c:v>
                  </c:pt>
                  <c:pt idx="298">
                    <c:v>1899</c:v>
                  </c:pt>
                  <c:pt idx="299">
                    <c:v>1686</c:v>
                  </c:pt>
                  <c:pt idx="300">
                    <c:v>2141</c:v>
                  </c:pt>
                  <c:pt idx="301">
                    <c:v>1143</c:v>
                  </c:pt>
                  <c:pt idx="302">
                    <c:v>615</c:v>
                  </c:pt>
                  <c:pt idx="303">
                    <c:v>1989</c:v>
                  </c:pt>
                  <c:pt idx="304">
                    <c:v>321</c:v>
                  </c:pt>
                  <c:pt idx="305">
                    <c:v>259</c:v>
                  </c:pt>
                  <c:pt idx="306">
                    <c:v>1101</c:v>
                  </c:pt>
                  <c:pt idx="307">
                    <c:v>2276</c:v>
                  </c:pt>
                  <c:pt idx="308">
                    <c:v>2966</c:v>
                  </c:pt>
                  <c:pt idx="309">
                    <c:v>1236</c:v>
                  </c:pt>
                  <c:pt idx="310">
                    <c:v>941</c:v>
                  </c:pt>
                  <c:pt idx="311">
                    <c:v>1916</c:v>
                  </c:pt>
                  <c:pt idx="312">
                    <c:v>1865</c:v>
                  </c:pt>
                  <c:pt idx="313">
                    <c:v>1074</c:v>
                  </c:pt>
                  <c:pt idx="314">
                    <c:v>1907</c:v>
                  </c:pt>
                  <c:pt idx="315">
                    <c:v>671</c:v>
                  </c:pt>
                  <c:pt idx="316">
                    <c:v>1778</c:v>
                  </c:pt>
                  <c:pt idx="317">
                    <c:v>1683</c:v>
                  </c:pt>
                  <c:pt idx="318">
                    <c:v>1123</c:v>
                  </c:pt>
                  <c:pt idx="319">
                    <c:v>1159</c:v>
                  </c:pt>
                  <c:pt idx="320">
                    <c:v>1350</c:v>
                  </c:pt>
                  <c:pt idx="321">
                    <c:v>552</c:v>
                  </c:pt>
                  <c:pt idx="322">
                    <c:v>1228</c:v>
                  </c:pt>
                  <c:pt idx="323">
                    <c:v>1250</c:v>
                  </c:pt>
                  <c:pt idx="324">
                    <c:v>1987.5</c:v>
                  </c:pt>
                  <c:pt idx="325">
                    <c:v>1679</c:v>
                  </c:pt>
                  <c:pt idx="326">
                    <c:v>727</c:v>
                  </c:pt>
                  <c:pt idx="327">
                    <c:v>1403</c:v>
                  </c:pt>
                  <c:pt idx="328">
                    <c:v>2076</c:v>
                  </c:pt>
                  <c:pt idx="329">
                    <c:v>1135</c:v>
                  </c:pt>
                  <c:pt idx="330">
                    <c:v>1645</c:v>
                  </c:pt>
                  <c:pt idx="331">
                    <c:v>2876</c:v>
                  </c:pt>
                  <c:pt idx="332">
                    <c:v>994</c:v>
                  </c:pt>
                  <c:pt idx="333">
                    <c:v>1118</c:v>
                  </c:pt>
                  <c:pt idx="334">
                    <c:v>1372</c:v>
                  </c:pt>
                  <c:pt idx="335">
                    <c:v>1282</c:v>
                  </c:pt>
                  <c:pt idx="336">
                    <c:v>708</c:v>
                  </c:pt>
                  <c:pt idx="337">
                    <c:v>2907</c:v>
                  </c:pt>
                  <c:pt idx="338">
                    <c:v>1366</c:v>
                  </c:pt>
                  <c:pt idx="339">
                    <c:v>2460</c:v>
                  </c:pt>
                  <c:pt idx="340">
                    <c:v>1520</c:v>
                  </c:pt>
                  <c:pt idx="341">
                    <c:v>711</c:v>
                  </c:pt>
                  <c:pt idx="342">
                    <c:v>1375</c:v>
                  </c:pt>
                  <c:pt idx="343">
                    <c:v>635</c:v>
                  </c:pt>
                  <c:pt idx="344">
                    <c:v>2071</c:v>
                  </c:pt>
                  <c:pt idx="345">
                    <c:v>1269</c:v>
                  </c:pt>
                  <c:pt idx="346">
                    <c:v>970</c:v>
                  </c:pt>
                  <c:pt idx="347">
                    <c:v>1694</c:v>
                  </c:pt>
                  <c:pt idx="348">
                    <c:v>1038</c:v>
                  </c:pt>
                  <c:pt idx="349">
                    <c:v>1630.5</c:v>
                  </c:pt>
                  <c:pt idx="350">
                    <c:v>306</c:v>
                  </c:pt>
                  <c:pt idx="351">
                    <c:v>579</c:v>
                  </c:pt>
                  <c:pt idx="352">
                    <c:v>2240</c:v>
                  </c:pt>
                  <c:pt idx="353">
                    <c:v>2993</c:v>
                  </c:pt>
                  <c:pt idx="354">
                    <c:v>3520.5</c:v>
                  </c:pt>
                  <c:pt idx="355">
                    <c:v>2039</c:v>
                  </c:pt>
                  <c:pt idx="356">
                    <c:v>2574</c:v>
                  </c:pt>
                  <c:pt idx="357">
                    <c:v>707</c:v>
                  </c:pt>
                  <c:pt idx="358">
                    <c:v>2072</c:v>
                  </c:pt>
                  <c:pt idx="359">
                    <c:v>853</c:v>
                  </c:pt>
                  <c:pt idx="360">
                    <c:v>3199.5</c:v>
                  </c:pt>
                  <c:pt idx="361">
                    <c:v>472</c:v>
                  </c:pt>
                  <c:pt idx="362">
                    <c:v>3165</c:v>
                  </c:pt>
                  <c:pt idx="363">
                    <c:v>2629</c:v>
                  </c:pt>
                  <c:pt idx="364">
                    <c:v>1433</c:v>
                  </c:pt>
                  <c:pt idx="365">
                    <c:v>947</c:v>
                  </c:pt>
                  <c:pt idx="366">
                    <c:v>344</c:v>
                  </c:pt>
                  <c:pt idx="367">
                    <c:v>2157</c:v>
                  </c:pt>
                  <c:pt idx="368">
                    <c:v>270</c:v>
                  </c:pt>
                  <c:pt idx="369">
                    <c:v>3421.5</c:v>
                  </c:pt>
                  <c:pt idx="370">
                    <c:v>2734</c:v>
                  </c:pt>
                  <c:pt idx="371">
                    <c:v>2548</c:v>
                  </c:pt>
                  <c:pt idx="372">
                    <c:v>2761</c:v>
                  </c:pt>
                  <c:pt idx="373">
                    <c:v>1659</c:v>
                  </c:pt>
                  <c:pt idx="374">
                    <c:v>1190</c:v>
                  </c:pt>
                  <c:pt idx="375">
                    <c:v>410</c:v>
                  </c:pt>
                  <c:pt idx="376">
                    <c:v>1770</c:v>
                  </c:pt>
                  <c:pt idx="377">
                    <c:v>1393</c:v>
                  </c:pt>
                  <c:pt idx="378">
                    <c:v>2015</c:v>
                  </c:pt>
                  <c:pt idx="379">
                    <c:v>888</c:v>
                  </c:pt>
                  <c:pt idx="380">
                    <c:v>2844</c:v>
                  </c:pt>
                  <c:pt idx="381">
                    <c:v>2475</c:v>
                  </c:pt>
                  <c:pt idx="382">
                    <c:v>1743</c:v>
                  </c:pt>
                  <c:pt idx="383">
                    <c:v>2914</c:v>
                  </c:pt>
                  <c:pt idx="384">
                    <c:v>1731</c:v>
                  </c:pt>
                  <c:pt idx="385">
                    <c:v>1727</c:v>
                  </c:pt>
                  <c:pt idx="386">
                    <c:v>1870</c:v>
                  </c:pt>
                  <c:pt idx="387">
                    <c:v>2475</c:v>
                  </c:pt>
                  <c:pt idx="388">
                    <c:v>546</c:v>
                  </c:pt>
                  <c:pt idx="389">
                    <c:v>1618.5</c:v>
                  </c:pt>
                  <c:pt idx="390">
                    <c:v>1321</c:v>
                  </c:pt>
                  <c:pt idx="391">
                    <c:v>2178</c:v>
                  </c:pt>
                  <c:pt idx="392">
                    <c:v>888</c:v>
                  </c:pt>
                  <c:pt idx="393">
                    <c:v>2470</c:v>
                  </c:pt>
                  <c:pt idx="394">
                    <c:v>1513</c:v>
                  </c:pt>
                  <c:pt idx="395">
                    <c:v>1858</c:v>
                  </c:pt>
                  <c:pt idx="396">
                    <c:v>1210</c:v>
                  </c:pt>
                  <c:pt idx="397">
                    <c:v>2529</c:v>
                  </c:pt>
                  <c:pt idx="398">
                    <c:v>1445</c:v>
                  </c:pt>
                  <c:pt idx="399">
                    <c:v>330</c:v>
                  </c:pt>
                  <c:pt idx="400">
                    <c:v>2671</c:v>
                  </c:pt>
                  <c:pt idx="401">
                    <c:v>766</c:v>
                  </c:pt>
                  <c:pt idx="402">
                    <c:v>494</c:v>
                  </c:pt>
                  <c:pt idx="403">
                    <c:v>1397</c:v>
                  </c:pt>
                  <c:pt idx="404">
                    <c:v>2155</c:v>
                  </c:pt>
                  <c:pt idx="405">
                    <c:v>742.5</c:v>
                  </c:pt>
                  <c:pt idx="406">
                    <c:v>1295</c:v>
                  </c:pt>
                  <c:pt idx="407">
                    <c:v>214</c:v>
                  </c:pt>
                  <c:pt idx="408">
                    <c:v>2145</c:v>
                  </c:pt>
                  <c:pt idx="409">
                    <c:v>2852</c:v>
                  </c:pt>
                  <c:pt idx="410">
                    <c:v>4243.5</c:v>
                  </c:pt>
                  <c:pt idx="411">
                    <c:v>2580</c:v>
                  </c:pt>
                  <c:pt idx="412">
                    <c:v>689</c:v>
                  </c:pt>
                  <c:pt idx="413">
                    <c:v>1947</c:v>
                  </c:pt>
                  <c:pt idx="414">
                    <c:v>908</c:v>
                  </c:pt>
                  <c:pt idx="415">
                    <c:v>831</c:v>
                  </c:pt>
                  <c:pt idx="416">
                    <c:v>2851</c:v>
                  </c:pt>
                  <c:pt idx="417">
                    <c:v>2021</c:v>
                  </c:pt>
                  <c:pt idx="418">
                    <c:v>274</c:v>
                  </c:pt>
                  <c:pt idx="419">
                    <c:v>1865</c:v>
                  </c:pt>
                  <c:pt idx="420">
                    <c:v>1116</c:v>
                  </c:pt>
                  <c:pt idx="421">
                    <c:v>1563</c:v>
                  </c:pt>
                  <c:pt idx="422">
                    <c:v>991</c:v>
                  </c:pt>
                  <c:pt idx="423">
                    <c:v>1016</c:v>
                  </c:pt>
                  <c:pt idx="424">
                    <c:v>2791</c:v>
                  </c:pt>
                  <c:pt idx="425">
                    <c:v>570</c:v>
                  </c:pt>
                  <c:pt idx="426">
                    <c:v>2487</c:v>
                  </c:pt>
                  <c:pt idx="427">
                    <c:v>1117.5</c:v>
                  </c:pt>
                  <c:pt idx="428">
                    <c:v>2844</c:v>
                  </c:pt>
                  <c:pt idx="429">
                    <c:v>562</c:v>
                  </c:pt>
                  <c:pt idx="430">
                    <c:v>2299</c:v>
                  </c:pt>
                  <c:pt idx="431">
                    <c:v>2030</c:v>
                  </c:pt>
                  <c:pt idx="432">
                    <c:v>263</c:v>
                  </c:pt>
                  <c:pt idx="433">
                    <c:v>887</c:v>
                  </c:pt>
                  <c:pt idx="434">
                    <c:v>727</c:v>
                  </c:pt>
                  <c:pt idx="435">
                    <c:v>1884</c:v>
                  </c:pt>
                  <c:pt idx="436">
                    <c:v>1834</c:v>
                  </c:pt>
                  <c:pt idx="437">
                    <c:v>1761</c:v>
                  </c:pt>
                  <c:pt idx="438">
                    <c:v>448</c:v>
                  </c:pt>
                  <c:pt idx="439">
                    <c:v>2181</c:v>
                  </c:pt>
                  <c:pt idx="440">
                    <c:v>1540</c:v>
                  </c:pt>
                  <c:pt idx="441">
                    <c:v>490</c:v>
                  </c:pt>
                  <c:pt idx="442">
                    <c:v>1362</c:v>
                  </c:pt>
                  <c:pt idx="443">
                    <c:v>1094</c:v>
                  </c:pt>
                  <c:pt idx="444">
                    <c:v>367</c:v>
                  </c:pt>
                  <c:pt idx="445">
                    <c:v>663</c:v>
                  </c:pt>
                  <c:pt idx="446">
                    <c:v>819</c:v>
                  </c:pt>
                  <c:pt idx="447">
                    <c:v>1580</c:v>
                  </c:pt>
                  <c:pt idx="448">
                    <c:v>521</c:v>
                  </c:pt>
                  <c:pt idx="449">
                    <c:v>386</c:v>
                  </c:pt>
                  <c:pt idx="450">
                    <c:v>3445.5</c:v>
                  </c:pt>
                  <c:pt idx="451">
                    <c:v>1482</c:v>
                  </c:pt>
                  <c:pt idx="452">
                    <c:v>1198</c:v>
                  </c:pt>
                  <c:pt idx="453">
                    <c:v>1937</c:v>
                  </c:pt>
                  <c:pt idx="454">
                    <c:v>792</c:v>
                  </c:pt>
                  <c:pt idx="455">
                    <c:v>2811</c:v>
                  </c:pt>
                  <c:pt idx="456">
                    <c:v>2441</c:v>
                  </c:pt>
                  <c:pt idx="457">
                    <c:v>1560</c:v>
                  </c:pt>
                  <c:pt idx="458">
                    <c:v>2706</c:v>
                  </c:pt>
                  <c:pt idx="459">
                    <c:v>886</c:v>
                  </c:pt>
                  <c:pt idx="460">
                    <c:v>2416</c:v>
                  </c:pt>
                  <c:pt idx="461">
                    <c:v>2156</c:v>
                  </c:pt>
                  <c:pt idx="462">
                    <c:v>2689</c:v>
                  </c:pt>
                  <c:pt idx="463">
                    <c:v>2521.5</c:v>
                  </c:pt>
                  <c:pt idx="464">
                    <c:v>2567</c:v>
                  </c:pt>
                  <c:pt idx="465">
                    <c:v>923</c:v>
                  </c:pt>
                  <c:pt idx="466">
                    <c:v>1790</c:v>
                  </c:pt>
                  <c:pt idx="467">
                    <c:v>442</c:v>
                  </c:pt>
                  <c:pt idx="468">
                    <c:v>2579</c:v>
                  </c:pt>
                  <c:pt idx="469">
                    <c:v>1743</c:v>
                  </c:pt>
                  <c:pt idx="470">
                    <c:v>2996</c:v>
                  </c:pt>
                  <c:pt idx="471">
                    <c:v>280</c:v>
                  </c:pt>
                  <c:pt idx="472">
                    <c:v>801</c:v>
                  </c:pt>
                  <c:pt idx="473">
                    <c:v>1023</c:v>
                  </c:pt>
                  <c:pt idx="474">
                    <c:v>1496</c:v>
                  </c:pt>
                  <c:pt idx="475">
                    <c:v>1010</c:v>
                  </c:pt>
                  <c:pt idx="476">
                    <c:v>1513</c:v>
                  </c:pt>
                  <c:pt idx="477">
                    <c:v>2300</c:v>
                  </c:pt>
                  <c:pt idx="478">
                    <c:v>2821</c:v>
                  </c:pt>
                  <c:pt idx="479">
                    <c:v>1174</c:v>
                  </c:pt>
                  <c:pt idx="480">
                    <c:v>2767</c:v>
                  </c:pt>
                  <c:pt idx="481">
                    <c:v>1085</c:v>
                  </c:pt>
                  <c:pt idx="482">
                    <c:v>2001</c:v>
                  </c:pt>
                  <c:pt idx="483">
                    <c:v>2838</c:v>
                  </c:pt>
                  <c:pt idx="484">
                    <c:v>2178</c:v>
                  </c:pt>
                  <c:pt idx="485">
                    <c:v>888</c:v>
                  </c:pt>
                  <c:pt idx="486">
                    <c:v>1527</c:v>
                  </c:pt>
                  <c:pt idx="487">
                    <c:v>2151</c:v>
                  </c:pt>
                  <c:pt idx="488">
                    <c:v>1817</c:v>
                  </c:pt>
                  <c:pt idx="489">
                    <c:v>1326</c:v>
                  </c:pt>
                  <c:pt idx="490">
                    <c:v>263</c:v>
                  </c:pt>
                  <c:pt idx="491">
                    <c:v>943.5</c:v>
                  </c:pt>
                  <c:pt idx="492">
                    <c:v>727</c:v>
                  </c:pt>
                  <c:pt idx="493">
                    <c:v>787</c:v>
                  </c:pt>
                  <c:pt idx="494">
                    <c:v>986</c:v>
                  </c:pt>
                  <c:pt idx="495">
                    <c:v>494</c:v>
                  </c:pt>
                  <c:pt idx="496">
                    <c:v>1397</c:v>
                  </c:pt>
                  <c:pt idx="497">
                    <c:v>1744</c:v>
                  </c:pt>
                  <c:pt idx="498">
                    <c:v>662</c:v>
                  </c:pt>
                  <c:pt idx="499">
                    <c:v>214</c:v>
                  </c:pt>
                  <c:pt idx="500">
                    <c:v>2877</c:v>
                  </c:pt>
                  <c:pt idx="501">
                    <c:v>2729</c:v>
                  </c:pt>
                  <c:pt idx="502">
                    <c:v>266</c:v>
                  </c:pt>
                  <c:pt idx="503">
                    <c:v>1940</c:v>
                  </c:pt>
                  <c:pt idx="504">
                    <c:v>2844</c:v>
                  </c:pt>
                  <c:pt idx="505">
                    <c:v>1916</c:v>
                  </c:pt>
                  <c:pt idx="506">
                    <c:v>1570</c:v>
                  </c:pt>
                  <c:pt idx="507">
                    <c:v>1874</c:v>
                  </c:pt>
                  <c:pt idx="508">
                    <c:v>1642</c:v>
                  </c:pt>
                  <c:pt idx="509">
                    <c:v>1945</c:v>
                  </c:pt>
                  <c:pt idx="510">
                    <c:v>2479</c:v>
                  </c:pt>
                  <c:pt idx="511">
                    <c:v>866</c:v>
                  </c:pt>
                  <c:pt idx="512">
                    <c:v>349</c:v>
                  </c:pt>
                  <c:pt idx="513">
                    <c:v>2177</c:v>
                  </c:pt>
                  <c:pt idx="514">
                    <c:v>1514</c:v>
                  </c:pt>
                  <c:pt idx="515">
                    <c:v>2689</c:v>
                  </c:pt>
                  <c:pt idx="516">
                    <c:v>1389</c:v>
                  </c:pt>
                  <c:pt idx="517">
                    <c:v>1265</c:v>
                  </c:pt>
                  <c:pt idx="518">
                    <c:v>2297</c:v>
                  </c:pt>
                  <c:pt idx="519">
                    <c:v>2663</c:v>
                  </c:pt>
                  <c:pt idx="520">
                    <c:v>570</c:v>
                  </c:pt>
                  <c:pt idx="521">
                    <c:v>2487</c:v>
                  </c:pt>
                  <c:pt idx="522">
                    <c:v>2844</c:v>
                  </c:pt>
                  <c:pt idx="523">
                    <c:v>1498</c:v>
                  </c:pt>
                  <c:pt idx="524">
                    <c:v>1221</c:v>
                  </c:pt>
                  <c:pt idx="525">
                    <c:v>1123</c:v>
                  </c:pt>
                  <c:pt idx="526">
                    <c:v>2436</c:v>
                  </c:pt>
                  <c:pt idx="527">
                    <c:v>1153</c:v>
                  </c:pt>
                  <c:pt idx="528">
                    <c:v>1738.5</c:v>
                  </c:pt>
                  <c:pt idx="529">
                    <c:v>2215</c:v>
                  </c:pt>
                  <c:pt idx="530">
                    <c:v>1582</c:v>
                  </c:pt>
                  <c:pt idx="531">
                    <c:v>3244.5</c:v>
                  </c:pt>
                  <c:pt idx="532">
                    <c:v>959</c:v>
                  </c:pt>
                  <c:pt idx="533">
                    <c:v>2747</c:v>
                  </c:pt>
                  <c:pt idx="534">
                    <c:v>574.5</c:v>
                  </c:pt>
                  <c:pt idx="535">
                    <c:v>2338</c:v>
                  </c:pt>
                  <c:pt idx="536">
                    <c:v>381</c:v>
                  </c:pt>
                  <c:pt idx="537">
                    <c:v>422</c:v>
                  </c:pt>
                  <c:pt idx="538">
                    <c:v>2134</c:v>
                  </c:pt>
                  <c:pt idx="539">
                    <c:v>808</c:v>
                  </c:pt>
                  <c:pt idx="540">
                    <c:v>436.5</c:v>
                  </c:pt>
                  <c:pt idx="541">
                    <c:v>1956</c:v>
                  </c:pt>
                  <c:pt idx="542">
                    <c:v>2659</c:v>
                  </c:pt>
                  <c:pt idx="543">
                    <c:v>1351.5</c:v>
                  </c:pt>
                  <c:pt idx="544">
                    <c:v>880</c:v>
                  </c:pt>
                  <c:pt idx="545">
                    <c:v>1867</c:v>
                  </c:pt>
                  <c:pt idx="546">
                    <c:v>2234</c:v>
                  </c:pt>
                  <c:pt idx="547">
                    <c:v>1227</c:v>
                  </c:pt>
                  <c:pt idx="548">
                    <c:v>877</c:v>
                  </c:pt>
                  <c:pt idx="549">
                    <c:v>360</c:v>
                  </c:pt>
                  <c:pt idx="550">
                    <c:v>2682</c:v>
                  </c:pt>
                  <c:pt idx="551">
                    <c:v>521</c:v>
                  </c:pt>
                  <c:pt idx="552">
                    <c:v>341</c:v>
                  </c:pt>
                  <c:pt idx="553">
                    <c:v>641</c:v>
                  </c:pt>
                  <c:pt idx="554">
                    <c:v>2807</c:v>
                  </c:pt>
                  <c:pt idx="555">
                    <c:v>432</c:v>
                  </c:pt>
                  <c:pt idx="556">
                    <c:v>2294</c:v>
                  </c:pt>
                  <c:pt idx="557">
                    <c:v>2167</c:v>
                  </c:pt>
                  <c:pt idx="558">
                    <c:v>2529</c:v>
                  </c:pt>
                  <c:pt idx="559">
                    <c:v>1870</c:v>
                  </c:pt>
                  <c:pt idx="560">
                    <c:v>1579</c:v>
                  </c:pt>
                  <c:pt idx="561">
                    <c:v>1005</c:v>
                  </c:pt>
                  <c:pt idx="562">
                    <c:v>1734</c:v>
                  </c:pt>
                  <c:pt idx="563">
                    <c:v>554</c:v>
                  </c:pt>
                  <c:pt idx="564">
                    <c:v>2935</c:v>
                  </c:pt>
                  <c:pt idx="565">
                    <c:v>2109</c:v>
                  </c:pt>
                  <c:pt idx="566">
                    <c:v>3874.5</c:v>
                  </c:pt>
                  <c:pt idx="567">
                    <c:v>623</c:v>
                  </c:pt>
                  <c:pt idx="568">
                    <c:v>986</c:v>
                  </c:pt>
                  <c:pt idx="569">
                    <c:v>2387</c:v>
                  </c:pt>
                  <c:pt idx="570">
                    <c:v>1233</c:v>
                  </c:pt>
                  <c:pt idx="571">
                    <c:v>1491</c:v>
                  </c:pt>
                  <c:pt idx="572">
                    <c:v>1531</c:v>
                  </c:pt>
                  <c:pt idx="573">
                    <c:v>2567</c:v>
                  </c:pt>
                  <c:pt idx="574">
                    <c:v>1583</c:v>
                  </c:pt>
                  <c:pt idx="575">
                    <c:v>1565</c:v>
                  </c:pt>
                  <c:pt idx="576">
                    <c:v>280</c:v>
                  </c:pt>
                  <c:pt idx="577">
                    <c:v>2903</c:v>
                  </c:pt>
                  <c:pt idx="578">
                    <c:v>2541</c:v>
                  </c:pt>
                  <c:pt idx="579">
                    <c:v>269</c:v>
                  </c:pt>
                  <c:pt idx="580">
                    <c:v>1496</c:v>
                  </c:pt>
                  <c:pt idx="581">
                    <c:v>1010</c:v>
                  </c:pt>
                  <c:pt idx="582">
                    <c:v>1281</c:v>
                  </c:pt>
                  <c:pt idx="583">
                    <c:v>865.5</c:v>
                  </c:pt>
                  <c:pt idx="584">
                    <c:v>492</c:v>
                  </c:pt>
                  <c:pt idx="585">
                    <c:v>267</c:v>
                  </c:pt>
                  <c:pt idx="586">
                    <c:v>1175</c:v>
                  </c:pt>
                  <c:pt idx="587">
                    <c:v>2954</c:v>
                  </c:pt>
                  <c:pt idx="588">
                    <c:v>552</c:v>
                  </c:pt>
                  <c:pt idx="589">
                    <c:v>293</c:v>
                  </c:pt>
                  <c:pt idx="590">
                    <c:v>1806</c:v>
                  </c:pt>
                  <c:pt idx="591">
                    <c:v>1493</c:v>
                  </c:pt>
                  <c:pt idx="592">
                    <c:v>1804</c:v>
                  </c:pt>
                  <c:pt idx="593">
                    <c:v>2161</c:v>
                  </c:pt>
                  <c:pt idx="594">
                    <c:v>1006</c:v>
                  </c:pt>
                  <c:pt idx="595">
                    <c:v>1545</c:v>
                  </c:pt>
                  <c:pt idx="596">
                    <c:v>2821</c:v>
                  </c:pt>
                  <c:pt idx="597">
                    <c:v>345</c:v>
                  </c:pt>
                  <c:pt idx="598">
                    <c:v>639</c:v>
                  </c:pt>
                  <c:pt idx="599">
                    <c:v>3864</c:v>
                  </c:pt>
                  <c:pt idx="600">
                    <c:v>362</c:v>
                  </c:pt>
                  <c:pt idx="601">
                    <c:v>923</c:v>
                  </c:pt>
                  <c:pt idx="602">
                    <c:v>663</c:v>
                  </c:pt>
                  <c:pt idx="603">
                    <c:v>2092</c:v>
                  </c:pt>
                  <c:pt idx="604">
                    <c:v>1566</c:v>
                  </c:pt>
                  <c:pt idx="605">
                    <c:v>2966</c:v>
                  </c:pt>
                  <c:pt idx="606">
                    <c:v>2877</c:v>
                  </c:pt>
                  <c:pt idx="607">
                    <c:v>809</c:v>
                  </c:pt>
                  <c:pt idx="608">
                    <c:v>2145</c:v>
                  </c:pt>
                  <c:pt idx="609">
                    <c:v>1055</c:v>
                  </c:pt>
                  <c:pt idx="610">
                    <c:v>544</c:v>
                  </c:pt>
                  <c:pt idx="611">
                    <c:v>1084</c:v>
                  </c:pt>
                  <c:pt idx="612">
                    <c:v>2009</c:v>
                  </c:pt>
                  <c:pt idx="613">
                    <c:v>3850.5</c:v>
                  </c:pt>
                  <c:pt idx="614">
                    <c:v>736</c:v>
                  </c:pt>
                  <c:pt idx="615">
                    <c:v>1465</c:v>
                  </c:pt>
                  <c:pt idx="616">
                    <c:v>2646</c:v>
                  </c:pt>
                  <c:pt idx="617">
                    <c:v>2177</c:v>
                  </c:pt>
                  <c:pt idx="618">
                    <c:v>2431</c:v>
                  </c:pt>
                  <c:pt idx="619">
                    <c:v>555</c:v>
                  </c:pt>
                  <c:pt idx="620">
                    <c:v>2861</c:v>
                  </c:pt>
                  <c:pt idx="621">
                    <c:v>807</c:v>
                  </c:pt>
                  <c:pt idx="622">
                    <c:v>602</c:v>
                  </c:pt>
                  <c:pt idx="623">
                    <c:v>2832</c:v>
                  </c:pt>
                  <c:pt idx="624">
                    <c:v>1579</c:v>
                  </c:pt>
                  <c:pt idx="625">
                    <c:v>861</c:v>
                  </c:pt>
                  <c:pt idx="626">
                    <c:v>704</c:v>
                  </c:pt>
                  <c:pt idx="627">
                    <c:v>1033</c:v>
                  </c:pt>
                  <c:pt idx="628">
                    <c:v>1250</c:v>
                  </c:pt>
                  <c:pt idx="629">
                    <c:v>952</c:v>
                  </c:pt>
                  <c:pt idx="630">
                    <c:v>2755</c:v>
                  </c:pt>
                  <c:pt idx="631">
                    <c:v>1530</c:v>
                  </c:pt>
                  <c:pt idx="632">
                    <c:v>1496</c:v>
                  </c:pt>
                  <c:pt idx="633">
                    <c:v>1498</c:v>
                  </c:pt>
                  <c:pt idx="634">
                    <c:v>1221</c:v>
                  </c:pt>
                  <c:pt idx="635">
                    <c:v>2076</c:v>
                  </c:pt>
                  <c:pt idx="636">
                    <c:v>1001</c:v>
                  </c:pt>
                  <c:pt idx="637">
                    <c:v>1333</c:v>
                  </c:pt>
                  <c:pt idx="638">
                    <c:v>1262</c:v>
                  </c:pt>
                  <c:pt idx="639">
                    <c:v>1135</c:v>
                  </c:pt>
                  <c:pt idx="640">
                    <c:v>547</c:v>
                  </c:pt>
                  <c:pt idx="641">
                    <c:v>1582</c:v>
                  </c:pt>
                  <c:pt idx="642">
                    <c:v>1659</c:v>
                  </c:pt>
                  <c:pt idx="643">
                    <c:v>609</c:v>
                  </c:pt>
                  <c:pt idx="644">
                    <c:v>2087</c:v>
                  </c:pt>
                  <c:pt idx="645">
                    <c:v>1976</c:v>
                  </c:pt>
                  <c:pt idx="646">
                    <c:v>1421</c:v>
                  </c:pt>
                  <c:pt idx="647">
                    <c:v>1372</c:v>
                  </c:pt>
                  <c:pt idx="648">
                    <c:v>588</c:v>
                  </c:pt>
                  <c:pt idx="649">
                    <c:v>598</c:v>
                  </c:pt>
                  <c:pt idx="650">
                    <c:v>2907</c:v>
                  </c:pt>
                  <c:pt idx="651">
                    <c:v>2338</c:v>
                  </c:pt>
                  <c:pt idx="652">
                    <c:v>386</c:v>
                  </c:pt>
                  <c:pt idx="653">
                    <c:v>635</c:v>
                  </c:pt>
                  <c:pt idx="654">
                    <c:v>245</c:v>
                  </c:pt>
                  <c:pt idx="655">
                    <c:v>3793.5</c:v>
                  </c:pt>
                  <c:pt idx="656">
                    <c:v>1307</c:v>
                  </c:pt>
                  <c:pt idx="657">
                    <c:v>567</c:v>
                  </c:pt>
                  <c:pt idx="658">
                    <c:v>2110</c:v>
                  </c:pt>
                  <c:pt idx="659">
                    <c:v>1269</c:v>
                  </c:pt>
                  <c:pt idx="660">
                    <c:v>1967</c:v>
                  </c:pt>
                  <c:pt idx="661">
                    <c:v>2628</c:v>
                  </c:pt>
                  <c:pt idx="662">
                    <c:v>681</c:v>
                  </c:pt>
                  <c:pt idx="663">
                    <c:v>510</c:v>
                  </c:pt>
                  <c:pt idx="664">
                    <c:v>790</c:v>
                  </c:pt>
                  <c:pt idx="665">
                    <c:v>639</c:v>
                  </c:pt>
                  <c:pt idx="666">
                    <c:v>1596</c:v>
                  </c:pt>
                  <c:pt idx="667">
                    <c:v>2294</c:v>
                  </c:pt>
                  <c:pt idx="668">
                    <c:v>241</c:v>
                  </c:pt>
                  <c:pt idx="669">
                    <c:v>2665</c:v>
                  </c:pt>
                  <c:pt idx="670">
                    <c:v>1916</c:v>
                  </c:pt>
                  <c:pt idx="671">
                    <c:v>853</c:v>
                  </c:pt>
                  <c:pt idx="672">
                    <c:v>384</c:v>
                  </c:pt>
                  <c:pt idx="673">
                    <c:v>472</c:v>
                  </c:pt>
                  <c:pt idx="674">
                    <c:v>2805</c:v>
                  </c:pt>
                  <c:pt idx="675">
                    <c:v>655</c:v>
                  </c:pt>
                  <c:pt idx="676">
                    <c:v>344</c:v>
                  </c:pt>
                  <c:pt idx="677">
                    <c:v>1808</c:v>
                  </c:pt>
                  <c:pt idx="678">
                    <c:v>1395</c:v>
                  </c:pt>
                  <c:pt idx="679">
                    <c:v>986</c:v>
                  </c:pt>
                  <c:pt idx="680">
                    <c:v>905</c:v>
                  </c:pt>
                  <c:pt idx="681">
                    <c:v>3997.5</c:v>
                  </c:pt>
                  <c:pt idx="682">
                    <c:v>2632</c:v>
                  </c:pt>
                  <c:pt idx="683">
                    <c:v>1190</c:v>
                  </c:pt>
                  <c:pt idx="684">
                    <c:v>604</c:v>
                  </c:pt>
                  <c:pt idx="685">
                    <c:v>660</c:v>
                  </c:pt>
                  <c:pt idx="686">
                    <c:v>410</c:v>
                  </c:pt>
                  <c:pt idx="687">
                    <c:v>2605</c:v>
                  </c:pt>
                  <c:pt idx="688">
                    <c:v>1013</c:v>
                  </c:pt>
                  <c:pt idx="689">
                    <c:v>1575</c:v>
                  </c:pt>
                  <c:pt idx="690">
                    <c:v>606</c:v>
                  </c:pt>
                  <c:pt idx="691">
                    <c:v>2460</c:v>
                  </c:pt>
                  <c:pt idx="692">
                    <c:v>269</c:v>
                  </c:pt>
                  <c:pt idx="693">
                    <c:v>2536</c:v>
                  </c:pt>
                  <c:pt idx="694">
                    <c:v>500</c:v>
                  </c:pt>
                  <c:pt idx="695">
                    <c:v>2826</c:v>
                  </c:pt>
                  <c:pt idx="696">
                    <c:v>663</c:v>
                  </c:pt>
                  <c:pt idx="697">
                    <c:v>2574</c:v>
                  </c:pt>
                  <c:pt idx="698">
                    <c:v>2438</c:v>
                  </c:pt>
                  <c:pt idx="699">
                    <c:v>914</c:v>
                  </c:pt>
                </c:lvl>
                <c:lvl>
                  <c:pt idx="0">
                    <c:v>Chocolate Chip</c:v>
                  </c:pt>
                  <c:pt idx="1">
                    <c:v>Chocolate Chip</c:v>
                  </c:pt>
                  <c:pt idx="2">
                    <c:v>Chocolate Chip</c:v>
                  </c:pt>
                  <c:pt idx="3">
                    <c:v>Chocolate Chip</c:v>
                  </c:pt>
                  <c:pt idx="4">
                    <c:v>Chocolate Chip</c:v>
                  </c:pt>
                  <c:pt idx="5">
                    <c:v>Chocolate Chip</c:v>
                  </c:pt>
                  <c:pt idx="6">
                    <c:v>Chocolate Chip</c:v>
                  </c:pt>
                  <c:pt idx="7">
                    <c:v>Chocolate Chip</c:v>
                  </c:pt>
                  <c:pt idx="8">
                    <c:v>Chocolate Chip</c:v>
                  </c:pt>
                  <c:pt idx="9">
                    <c:v>Chocolate Chip</c:v>
                  </c:pt>
                  <c:pt idx="10">
                    <c:v>Chocolate Chip</c:v>
                  </c:pt>
                  <c:pt idx="11">
                    <c:v>Chocolate Chip</c:v>
                  </c:pt>
                  <c:pt idx="12">
                    <c:v>Chocolate Chip</c:v>
                  </c:pt>
                  <c:pt idx="13">
                    <c:v>Chocolate Chip</c:v>
                  </c:pt>
                  <c:pt idx="14">
                    <c:v>Chocolate Chip</c:v>
                  </c:pt>
                  <c:pt idx="15">
                    <c:v>Chocolate Chip</c:v>
                  </c:pt>
                  <c:pt idx="16">
                    <c:v>Chocolate Chip</c:v>
                  </c:pt>
                  <c:pt idx="17">
                    <c:v>Chocolate Chip</c:v>
                  </c:pt>
                  <c:pt idx="18">
                    <c:v>Chocolate Chip</c:v>
                  </c:pt>
                  <c:pt idx="19">
                    <c:v>Chocolate Chip</c:v>
                  </c:pt>
                  <c:pt idx="20">
                    <c:v>Chocolate Chip</c:v>
                  </c:pt>
                  <c:pt idx="21">
                    <c:v>Chocolate Chip</c:v>
                  </c:pt>
                  <c:pt idx="22">
                    <c:v>Chocolate Chip</c:v>
                  </c:pt>
                  <c:pt idx="23">
                    <c:v>Chocolate Chip</c:v>
                  </c:pt>
                  <c:pt idx="24">
                    <c:v>Chocolate Chip</c:v>
                  </c:pt>
                  <c:pt idx="25">
                    <c:v>Chocolate Chip</c:v>
                  </c:pt>
                  <c:pt idx="26">
                    <c:v>Chocolate Chip</c:v>
                  </c:pt>
                  <c:pt idx="27">
                    <c:v>Chocolate Chip</c:v>
                  </c:pt>
                  <c:pt idx="28">
                    <c:v>Chocolate Chip</c:v>
                  </c:pt>
                  <c:pt idx="29">
                    <c:v>Chocolate Chip</c:v>
                  </c:pt>
                  <c:pt idx="30">
                    <c:v>Chocolate Chip</c:v>
                  </c:pt>
                  <c:pt idx="31">
                    <c:v>Chocolate Chip</c:v>
                  </c:pt>
                  <c:pt idx="32">
                    <c:v>Chocolate Chip</c:v>
                  </c:pt>
                  <c:pt idx="33">
                    <c:v>Chocolate Chip</c:v>
                  </c:pt>
                  <c:pt idx="34">
                    <c:v>Chocolate Chip</c:v>
                  </c:pt>
                  <c:pt idx="35">
                    <c:v>Chocolate Chip</c:v>
                  </c:pt>
                  <c:pt idx="36">
                    <c:v>Chocolate Chip</c:v>
                  </c:pt>
                  <c:pt idx="37">
                    <c:v>Chocolate Chip</c:v>
                  </c:pt>
                  <c:pt idx="38">
                    <c:v>Chocolate Chip</c:v>
                  </c:pt>
                  <c:pt idx="39">
                    <c:v>Chocolate Chip</c:v>
                  </c:pt>
                  <c:pt idx="40">
                    <c:v>Chocolate Chip</c:v>
                  </c:pt>
                  <c:pt idx="41">
                    <c:v>Chocolate Chip</c:v>
                  </c:pt>
                  <c:pt idx="42">
                    <c:v>Chocolate Chip</c:v>
                  </c:pt>
                  <c:pt idx="43">
                    <c:v>Chocolate Chip</c:v>
                  </c:pt>
                  <c:pt idx="44">
                    <c:v>Chocolate Chip</c:v>
                  </c:pt>
                  <c:pt idx="45">
                    <c:v>Chocolate Chip</c:v>
                  </c:pt>
                  <c:pt idx="46">
                    <c:v>Chocolate Chip</c:v>
                  </c:pt>
                  <c:pt idx="47">
                    <c:v>Chocolate Chip</c:v>
                  </c:pt>
                  <c:pt idx="48">
                    <c:v>Chocolate Chip</c:v>
                  </c:pt>
                  <c:pt idx="49">
                    <c:v>Chocolate Chip</c:v>
                  </c:pt>
                  <c:pt idx="50">
                    <c:v>Chocolate Chip</c:v>
                  </c:pt>
                  <c:pt idx="51">
                    <c:v>Chocolate Chip</c:v>
                  </c:pt>
                  <c:pt idx="52">
                    <c:v>Chocolate Chip</c:v>
                  </c:pt>
                  <c:pt idx="53">
                    <c:v>Chocolate Chip</c:v>
                  </c:pt>
                  <c:pt idx="54">
                    <c:v>Chocolate Chip</c:v>
                  </c:pt>
                  <c:pt idx="55">
                    <c:v>Chocolate Chip</c:v>
                  </c:pt>
                  <c:pt idx="56">
                    <c:v>Chocolate Chip</c:v>
                  </c:pt>
                  <c:pt idx="57">
                    <c:v>Chocolate Chip</c:v>
                  </c:pt>
                  <c:pt idx="58">
                    <c:v>Chocolate Chip</c:v>
                  </c:pt>
                  <c:pt idx="59">
                    <c:v>Chocolate Chip</c:v>
                  </c:pt>
                  <c:pt idx="60">
                    <c:v>Chocolate Chip</c:v>
                  </c:pt>
                  <c:pt idx="61">
                    <c:v>Chocolate Chip</c:v>
                  </c:pt>
                  <c:pt idx="62">
                    <c:v>Chocolate Chip</c:v>
                  </c:pt>
                  <c:pt idx="63">
                    <c:v>Chocolate Chip</c:v>
                  </c:pt>
                  <c:pt idx="64">
                    <c:v>Chocolate Chip</c:v>
                  </c:pt>
                  <c:pt idx="65">
                    <c:v>Chocolate Chip</c:v>
                  </c:pt>
                  <c:pt idx="66">
                    <c:v>Chocolate Chip</c:v>
                  </c:pt>
                  <c:pt idx="67">
                    <c:v>Chocolate Chip</c:v>
                  </c:pt>
                  <c:pt idx="68">
                    <c:v>Chocolate Chip</c:v>
                  </c:pt>
                  <c:pt idx="69">
                    <c:v>Chocolate Chip</c:v>
                  </c:pt>
                  <c:pt idx="70">
                    <c:v>Chocolate Chip</c:v>
                  </c:pt>
                  <c:pt idx="71">
                    <c:v>Chocolate Chip</c:v>
                  </c:pt>
                  <c:pt idx="72">
                    <c:v>Chocolate Chip</c:v>
                  </c:pt>
                  <c:pt idx="73">
                    <c:v>Chocolate Chip</c:v>
                  </c:pt>
                  <c:pt idx="74">
                    <c:v>Chocolate Chip</c:v>
                  </c:pt>
                  <c:pt idx="75">
                    <c:v>Chocolate Chip</c:v>
                  </c:pt>
                  <c:pt idx="76">
                    <c:v>Chocolate Chip</c:v>
                  </c:pt>
                  <c:pt idx="77">
                    <c:v>Chocolate Chip</c:v>
                  </c:pt>
                  <c:pt idx="78">
                    <c:v>Chocolate Chip</c:v>
                  </c:pt>
                  <c:pt idx="79">
                    <c:v>Chocolate Chip</c:v>
                  </c:pt>
                  <c:pt idx="80">
                    <c:v>Chocolate Chip</c:v>
                  </c:pt>
                  <c:pt idx="81">
                    <c:v>Chocolate Chip</c:v>
                  </c:pt>
                  <c:pt idx="82">
                    <c:v>Chocolate Chip</c:v>
                  </c:pt>
                  <c:pt idx="83">
                    <c:v>Chocolate Chip</c:v>
                  </c:pt>
                  <c:pt idx="84">
                    <c:v>Chocolate Chip</c:v>
                  </c:pt>
                  <c:pt idx="85">
                    <c:v>Chocolate Chip</c:v>
                  </c:pt>
                  <c:pt idx="86">
                    <c:v>Chocolate Chip</c:v>
                  </c:pt>
                  <c:pt idx="87">
                    <c:v>Chocolate Chip</c:v>
                  </c:pt>
                  <c:pt idx="88">
                    <c:v>Chocolate Chip</c:v>
                  </c:pt>
                  <c:pt idx="89">
                    <c:v>Chocolate Chip</c:v>
                  </c:pt>
                  <c:pt idx="90">
                    <c:v>Chocolate Chip</c:v>
                  </c:pt>
                  <c:pt idx="91">
                    <c:v>Chocolate Chip</c:v>
                  </c:pt>
                  <c:pt idx="92">
                    <c:v>Chocolate Chip</c:v>
                  </c:pt>
                  <c:pt idx="93">
                    <c:v>Chocolate Chip</c:v>
                  </c:pt>
                  <c:pt idx="94">
                    <c:v>Chocolate Chip</c:v>
                  </c:pt>
                  <c:pt idx="95">
                    <c:v>Chocolate Chip</c:v>
                  </c:pt>
                  <c:pt idx="96">
                    <c:v>Chocolate Chip</c:v>
                  </c:pt>
                  <c:pt idx="97">
                    <c:v>Chocolate Chip</c:v>
                  </c:pt>
                  <c:pt idx="98">
                    <c:v>Chocolate Chip</c:v>
                  </c:pt>
                  <c:pt idx="99">
                    <c:v>Chocolate Chip</c:v>
                  </c:pt>
                  <c:pt idx="100">
                    <c:v>Chocolate Chip</c:v>
                  </c:pt>
                  <c:pt idx="101">
                    <c:v>Chocolate Chip</c:v>
                  </c:pt>
                  <c:pt idx="102">
                    <c:v>Chocolate Chip</c:v>
                  </c:pt>
                  <c:pt idx="103">
                    <c:v>Chocolate Chip</c:v>
                  </c:pt>
                  <c:pt idx="104">
                    <c:v>Chocolate Chip</c:v>
                  </c:pt>
                  <c:pt idx="105">
                    <c:v>Chocolate Chip</c:v>
                  </c:pt>
                  <c:pt idx="106">
                    <c:v>Chocolate Chip</c:v>
                  </c:pt>
                  <c:pt idx="107">
                    <c:v>Chocolate Chip</c:v>
                  </c:pt>
                  <c:pt idx="108">
                    <c:v>Chocolate Chip</c:v>
                  </c:pt>
                  <c:pt idx="109">
                    <c:v>Chocolate Chip</c:v>
                  </c:pt>
                  <c:pt idx="110">
                    <c:v>Chocolate Chip</c:v>
                  </c:pt>
                  <c:pt idx="111">
                    <c:v>Chocolate Chip</c:v>
                  </c:pt>
                  <c:pt idx="112">
                    <c:v>Chocolate Chip</c:v>
                  </c:pt>
                  <c:pt idx="113">
                    <c:v>Chocolate Chip</c:v>
                  </c:pt>
                  <c:pt idx="114">
                    <c:v>Chocolate Chip</c:v>
                  </c:pt>
                  <c:pt idx="115">
                    <c:v>Chocolate Chip</c:v>
                  </c:pt>
                  <c:pt idx="116">
                    <c:v>Chocolate Chip</c:v>
                  </c:pt>
                  <c:pt idx="117">
                    <c:v>Chocolate Chip</c:v>
                  </c:pt>
                  <c:pt idx="118">
                    <c:v>Chocolate Chip</c:v>
                  </c:pt>
                  <c:pt idx="119">
                    <c:v>Chocolate Chip</c:v>
                  </c:pt>
                  <c:pt idx="120">
                    <c:v>Chocolate Chip</c:v>
                  </c:pt>
                  <c:pt idx="121">
                    <c:v>Chocolate Chip</c:v>
                  </c:pt>
                  <c:pt idx="122">
                    <c:v>Chocolate Chip</c:v>
                  </c:pt>
                  <c:pt idx="123">
                    <c:v>Chocolate Chip</c:v>
                  </c:pt>
                  <c:pt idx="124">
                    <c:v>Chocolate Chip</c:v>
                  </c:pt>
                  <c:pt idx="125">
                    <c:v>Chocolate Chip</c:v>
                  </c:pt>
                  <c:pt idx="126">
                    <c:v>Chocolate Chip</c:v>
                  </c:pt>
                  <c:pt idx="127">
                    <c:v>Chocolate Chip</c:v>
                  </c:pt>
                  <c:pt idx="128">
                    <c:v>Chocolate Chip</c:v>
                  </c:pt>
                  <c:pt idx="129">
                    <c:v>Chocolate Chip</c:v>
                  </c:pt>
                  <c:pt idx="130">
                    <c:v>Chocolate Chip</c:v>
                  </c:pt>
                  <c:pt idx="131">
                    <c:v>Chocolate Chip</c:v>
                  </c:pt>
                  <c:pt idx="132">
                    <c:v>Chocolate Chip</c:v>
                  </c:pt>
                  <c:pt idx="133">
                    <c:v>Chocolate Chip</c:v>
                  </c:pt>
                  <c:pt idx="134">
                    <c:v>Chocolate Chip</c:v>
                  </c:pt>
                  <c:pt idx="135">
                    <c:v>Chocolate Chip</c:v>
                  </c:pt>
                  <c:pt idx="136">
                    <c:v>Chocolate Chip</c:v>
                  </c:pt>
                  <c:pt idx="137">
                    <c:v>Chocolate Chip</c:v>
                  </c:pt>
                  <c:pt idx="138">
                    <c:v>Chocolate Chip</c:v>
                  </c:pt>
                  <c:pt idx="139">
                    <c:v>Chocolate Chip</c:v>
                  </c:pt>
                  <c:pt idx="140">
                    <c:v>Chocolate Chip</c:v>
                  </c:pt>
                  <c:pt idx="141">
                    <c:v>Chocolate Chip</c:v>
                  </c:pt>
                  <c:pt idx="142">
                    <c:v>Chocolate Chip</c:v>
                  </c:pt>
                  <c:pt idx="143">
                    <c:v>Chocolate Chip</c:v>
                  </c:pt>
                  <c:pt idx="144">
                    <c:v>Chocolate Chip</c:v>
                  </c:pt>
                  <c:pt idx="145">
                    <c:v>Chocolate Chip</c:v>
                  </c:pt>
                  <c:pt idx="146">
                    <c:v>Chocolate Chip</c:v>
                  </c:pt>
                  <c:pt idx="147">
                    <c:v>Chocolate Chip</c:v>
                  </c:pt>
                  <c:pt idx="148">
                    <c:v>Chocolate Chip</c:v>
                  </c:pt>
                  <c:pt idx="149">
                    <c:v>Chocolate Chip</c:v>
                  </c:pt>
                  <c:pt idx="150">
                    <c:v>Chocolate Chip</c:v>
                  </c:pt>
                  <c:pt idx="151">
                    <c:v>Chocolate Chip</c:v>
                  </c:pt>
                  <c:pt idx="152">
                    <c:v>Chocolate Chip</c:v>
                  </c:pt>
                  <c:pt idx="153">
                    <c:v>Chocolate Chip</c:v>
                  </c:pt>
                  <c:pt idx="154">
                    <c:v>Chocolate Chip</c:v>
                  </c:pt>
                  <c:pt idx="155">
                    <c:v>Chocolate Chip</c:v>
                  </c:pt>
                  <c:pt idx="156">
                    <c:v>Chocolate Chip</c:v>
                  </c:pt>
                  <c:pt idx="157">
                    <c:v>Chocolate Chip</c:v>
                  </c:pt>
                  <c:pt idx="158">
                    <c:v>Chocolate Chip</c:v>
                  </c:pt>
                  <c:pt idx="159">
                    <c:v>Chocolate Chip</c:v>
                  </c:pt>
                  <c:pt idx="160">
                    <c:v>Chocolate Chip</c:v>
                  </c:pt>
                  <c:pt idx="161">
                    <c:v>Chocolate Chip</c:v>
                  </c:pt>
                  <c:pt idx="162">
                    <c:v>Chocolate Chip</c:v>
                  </c:pt>
                  <c:pt idx="163">
                    <c:v>Chocolate Chip</c:v>
                  </c:pt>
                  <c:pt idx="164">
                    <c:v>Chocolate Chip</c:v>
                  </c:pt>
                  <c:pt idx="165">
                    <c:v>Chocolate Chip</c:v>
                  </c:pt>
                  <c:pt idx="166">
                    <c:v>Chocolate Chip</c:v>
                  </c:pt>
                  <c:pt idx="167">
                    <c:v>Chocolate Chip</c:v>
                  </c:pt>
                  <c:pt idx="168">
                    <c:v>Chocolate Chip</c:v>
                  </c:pt>
                  <c:pt idx="169">
                    <c:v>Chocolate Chip</c:v>
                  </c:pt>
                  <c:pt idx="170">
                    <c:v>Chocolate Chip</c:v>
                  </c:pt>
                  <c:pt idx="171">
                    <c:v>Chocolate Chip</c:v>
                  </c:pt>
                  <c:pt idx="172">
                    <c:v>Chocolate Chip</c:v>
                  </c:pt>
                  <c:pt idx="173">
                    <c:v>Chocolate Chip</c:v>
                  </c:pt>
                  <c:pt idx="174">
                    <c:v>Chocolate Chip</c:v>
                  </c:pt>
                  <c:pt idx="175">
                    <c:v>Chocolate Chip</c:v>
                  </c:pt>
                  <c:pt idx="176">
                    <c:v>Chocolate Chip</c:v>
                  </c:pt>
                  <c:pt idx="177">
                    <c:v>Chocolate Chip</c:v>
                  </c:pt>
                  <c:pt idx="178">
                    <c:v>Chocolate Chip</c:v>
                  </c:pt>
                  <c:pt idx="179">
                    <c:v>Chocolate Chip</c:v>
                  </c:pt>
                  <c:pt idx="180">
                    <c:v>Chocolate Chip</c:v>
                  </c:pt>
                  <c:pt idx="181">
                    <c:v>Chocolate Chip</c:v>
                  </c:pt>
                  <c:pt idx="182">
                    <c:v>Chocolate Chip</c:v>
                  </c:pt>
                  <c:pt idx="183">
                    <c:v>Chocolate Chip</c:v>
                  </c:pt>
                  <c:pt idx="184">
                    <c:v>Chocolate Chip</c:v>
                  </c:pt>
                  <c:pt idx="185">
                    <c:v>Chocolate Chip</c:v>
                  </c:pt>
                  <c:pt idx="186">
                    <c:v>Chocolate Chip</c:v>
                  </c:pt>
                  <c:pt idx="187">
                    <c:v>Chocolate Chip</c:v>
                  </c:pt>
                  <c:pt idx="188">
                    <c:v>Chocolate Chip</c:v>
                  </c:pt>
                  <c:pt idx="189">
                    <c:v>Chocolate Chip</c:v>
                  </c:pt>
                  <c:pt idx="190">
                    <c:v>Chocolate Chip</c:v>
                  </c:pt>
                  <c:pt idx="191">
                    <c:v>Chocolate Chip</c:v>
                  </c:pt>
                  <c:pt idx="192">
                    <c:v>Chocolate Chip</c:v>
                  </c:pt>
                  <c:pt idx="193">
                    <c:v>Chocolate Chip</c:v>
                  </c:pt>
                  <c:pt idx="194">
                    <c:v>Chocolate Chip</c:v>
                  </c:pt>
                  <c:pt idx="195">
                    <c:v>Chocolate Chip</c:v>
                  </c:pt>
                  <c:pt idx="196">
                    <c:v>Chocolate Chip</c:v>
                  </c:pt>
                  <c:pt idx="197">
                    <c:v>Chocolate Chip</c:v>
                  </c:pt>
                  <c:pt idx="198">
                    <c:v>Chocolate Chip</c:v>
                  </c:pt>
                  <c:pt idx="199">
                    <c:v>Chocolate Chip</c:v>
                  </c:pt>
                  <c:pt idx="200">
                    <c:v>Chocolate Chip</c:v>
                  </c:pt>
                  <c:pt idx="201">
                    <c:v>Chocolate Chip</c:v>
                  </c:pt>
                  <c:pt idx="202">
                    <c:v>Fortune Cookie</c:v>
                  </c:pt>
                  <c:pt idx="203">
                    <c:v>Fortune Cookie</c:v>
                  </c:pt>
                  <c:pt idx="204">
                    <c:v>Fortune Cookie</c:v>
                  </c:pt>
                  <c:pt idx="205">
                    <c:v>Fortune Cookie</c:v>
                  </c:pt>
                  <c:pt idx="206">
                    <c:v>Fortune Cookie</c:v>
                  </c:pt>
                  <c:pt idx="207">
                    <c:v>Fortune Cookie</c:v>
                  </c:pt>
                  <c:pt idx="208">
                    <c:v>Fortune Cookie</c:v>
                  </c:pt>
                  <c:pt idx="209">
                    <c:v>Fortune Cookie</c:v>
                  </c:pt>
                  <c:pt idx="210">
                    <c:v>Fortune Cookie</c:v>
                  </c:pt>
                  <c:pt idx="211">
                    <c:v>Fortune Cookie</c:v>
                  </c:pt>
                  <c:pt idx="212">
                    <c:v>Fortune Cookie</c:v>
                  </c:pt>
                  <c:pt idx="213">
                    <c:v>Fortune Cookie</c:v>
                  </c:pt>
                  <c:pt idx="214">
                    <c:v>Fortune Cookie</c:v>
                  </c:pt>
                  <c:pt idx="215">
                    <c:v>Fortune Cookie</c:v>
                  </c:pt>
                  <c:pt idx="216">
                    <c:v>Fortune Cookie</c:v>
                  </c:pt>
                  <c:pt idx="217">
                    <c:v>Fortune Cookie</c:v>
                  </c:pt>
                  <c:pt idx="218">
                    <c:v>Fortune Cookie</c:v>
                  </c:pt>
                  <c:pt idx="219">
                    <c:v>Fortune Cookie</c:v>
                  </c:pt>
                  <c:pt idx="220">
                    <c:v>Fortune Cookie</c:v>
                  </c:pt>
                  <c:pt idx="221">
                    <c:v>Fortune Cookie</c:v>
                  </c:pt>
                  <c:pt idx="222">
                    <c:v>Fortune Cookie</c:v>
                  </c:pt>
                  <c:pt idx="223">
                    <c:v>Fortune Cookie</c:v>
                  </c:pt>
                  <c:pt idx="224">
                    <c:v>Fortune Cookie</c:v>
                  </c:pt>
                  <c:pt idx="225">
                    <c:v>Fortune Cookie</c:v>
                  </c:pt>
                  <c:pt idx="226">
                    <c:v>Fortune Cookie</c:v>
                  </c:pt>
                  <c:pt idx="227">
                    <c:v>Fortune Cookie</c:v>
                  </c:pt>
                  <c:pt idx="228">
                    <c:v>Fortune Cookie</c:v>
                  </c:pt>
                  <c:pt idx="229">
                    <c:v>Fortune Cookie</c:v>
                  </c:pt>
                  <c:pt idx="230">
                    <c:v>Fortune Cookie</c:v>
                  </c:pt>
                  <c:pt idx="231">
                    <c:v>Fortune Cookie</c:v>
                  </c:pt>
                  <c:pt idx="232">
                    <c:v>Fortune Cookie</c:v>
                  </c:pt>
                  <c:pt idx="233">
                    <c:v>Fortune Cookie</c:v>
                  </c:pt>
                  <c:pt idx="234">
                    <c:v>Fortune Cookie</c:v>
                  </c:pt>
                  <c:pt idx="235">
                    <c:v>Fortune Cookie</c:v>
                  </c:pt>
                  <c:pt idx="236">
                    <c:v>Fortune Cookie</c:v>
                  </c:pt>
                  <c:pt idx="237">
                    <c:v>Fortune Cookie</c:v>
                  </c:pt>
                  <c:pt idx="238">
                    <c:v>Fortune Cookie</c:v>
                  </c:pt>
                  <c:pt idx="239">
                    <c:v>Fortune Cookie</c:v>
                  </c:pt>
                  <c:pt idx="240">
                    <c:v>Fortune Cookie</c:v>
                  </c:pt>
                  <c:pt idx="241">
                    <c:v>Fortune Cookie</c:v>
                  </c:pt>
                  <c:pt idx="242">
                    <c:v>Fortune Cookie</c:v>
                  </c:pt>
                  <c:pt idx="243">
                    <c:v>Fortune Cookie</c:v>
                  </c:pt>
                  <c:pt idx="244">
                    <c:v>Fortune Cookie</c:v>
                  </c:pt>
                  <c:pt idx="245">
                    <c:v>Fortune Cookie</c:v>
                  </c:pt>
                  <c:pt idx="246">
                    <c:v>Fortune Cookie</c:v>
                  </c:pt>
                  <c:pt idx="247">
                    <c:v>Fortune Cookie</c:v>
                  </c:pt>
                  <c:pt idx="248">
                    <c:v>Fortune Cookie</c:v>
                  </c:pt>
                  <c:pt idx="249">
                    <c:v>Fortune Cookie</c:v>
                  </c:pt>
                  <c:pt idx="250">
                    <c:v>Fortune Cookie</c:v>
                  </c:pt>
                  <c:pt idx="251">
                    <c:v>Fortune Cookie</c:v>
                  </c:pt>
                  <c:pt idx="252">
                    <c:v>Fortune Cookie</c:v>
                  </c:pt>
                  <c:pt idx="253">
                    <c:v>Fortune Cookie</c:v>
                  </c:pt>
                  <c:pt idx="254">
                    <c:v>Fortune Cookie</c:v>
                  </c:pt>
                  <c:pt idx="255">
                    <c:v>Fortune Cookie</c:v>
                  </c:pt>
                  <c:pt idx="256">
                    <c:v>Fortune Cookie</c:v>
                  </c:pt>
                  <c:pt idx="257">
                    <c:v>Fortune Cookie</c:v>
                  </c:pt>
                  <c:pt idx="258">
                    <c:v>Fortune Cookie</c:v>
                  </c:pt>
                  <c:pt idx="259">
                    <c:v>Fortune Cookie</c:v>
                  </c:pt>
                  <c:pt idx="260">
                    <c:v>Fortune Cookie</c:v>
                  </c:pt>
                  <c:pt idx="261">
                    <c:v>Fortune Cookie</c:v>
                  </c:pt>
                  <c:pt idx="262">
                    <c:v>Fortune Cookie</c:v>
                  </c:pt>
                  <c:pt idx="263">
                    <c:v>Fortune Cookie</c:v>
                  </c:pt>
                  <c:pt idx="264">
                    <c:v>Fortune Cookie</c:v>
                  </c:pt>
                  <c:pt idx="265">
                    <c:v>Fortune Cookie</c:v>
                  </c:pt>
                  <c:pt idx="266">
                    <c:v>Fortune Cookie</c:v>
                  </c:pt>
                  <c:pt idx="267">
                    <c:v>Fortune Cookie</c:v>
                  </c:pt>
                  <c:pt idx="268">
                    <c:v>Fortune Cookie</c:v>
                  </c:pt>
                  <c:pt idx="269">
                    <c:v>Fortune Cookie</c:v>
                  </c:pt>
                  <c:pt idx="270">
                    <c:v>Fortune Cookie</c:v>
                  </c:pt>
                  <c:pt idx="271">
                    <c:v>Fortune Cookie</c:v>
                  </c:pt>
                  <c:pt idx="272">
                    <c:v>Fortune Cookie</c:v>
                  </c:pt>
                  <c:pt idx="273">
                    <c:v>Fortune Cookie</c:v>
                  </c:pt>
                  <c:pt idx="274">
                    <c:v>Fortune Cookie</c:v>
                  </c:pt>
                  <c:pt idx="275">
                    <c:v>Fortune Cookie</c:v>
                  </c:pt>
                  <c:pt idx="276">
                    <c:v>Fortune Cookie</c:v>
                  </c:pt>
                  <c:pt idx="277">
                    <c:v>Fortune Cookie</c:v>
                  </c:pt>
                  <c:pt idx="278">
                    <c:v>Fortune Cookie</c:v>
                  </c:pt>
                  <c:pt idx="279">
                    <c:v>Fortune Cookie</c:v>
                  </c:pt>
                  <c:pt idx="280">
                    <c:v>Fortune Cookie</c:v>
                  </c:pt>
                  <c:pt idx="281">
                    <c:v>Fortune Cookie</c:v>
                  </c:pt>
                  <c:pt idx="282">
                    <c:v>Fortune Cookie</c:v>
                  </c:pt>
                  <c:pt idx="283">
                    <c:v>Fortune Cookie</c:v>
                  </c:pt>
                  <c:pt idx="284">
                    <c:v>Fortune Cookie</c:v>
                  </c:pt>
                  <c:pt idx="285">
                    <c:v>Fortune Cookie</c:v>
                  </c:pt>
                  <c:pt idx="286">
                    <c:v>Fortune Cookie</c:v>
                  </c:pt>
                  <c:pt idx="287">
                    <c:v>Fortune Cookie</c:v>
                  </c:pt>
                  <c:pt idx="288">
                    <c:v>Fortune Cookie</c:v>
                  </c:pt>
                  <c:pt idx="289">
                    <c:v>Fortune Cookie</c:v>
                  </c:pt>
                  <c:pt idx="290">
                    <c:v>Fortune Cookie</c:v>
                  </c:pt>
                  <c:pt idx="291">
                    <c:v>Fortune Cookie</c:v>
                  </c:pt>
                  <c:pt idx="292">
                    <c:v>Fortune Cookie</c:v>
                  </c:pt>
                  <c:pt idx="293">
                    <c:v>Fortune Cookie</c:v>
                  </c:pt>
                  <c:pt idx="294">
                    <c:v>Fortune Cookie</c:v>
                  </c:pt>
                  <c:pt idx="295">
                    <c:v>Oatmeal Raisin</c:v>
                  </c:pt>
                  <c:pt idx="296">
                    <c:v>Oatmeal Raisin</c:v>
                  </c:pt>
                  <c:pt idx="297">
                    <c:v>Oatmeal Raisin</c:v>
                  </c:pt>
                  <c:pt idx="298">
                    <c:v>Oatmeal Raisin</c:v>
                  </c:pt>
                  <c:pt idx="299">
                    <c:v>Oatmeal Raisin</c:v>
                  </c:pt>
                  <c:pt idx="300">
                    <c:v>Oatmeal Raisin</c:v>
                  </c:pt>
                  <c:pt idx="301">
                    <c:v>Oatmeal Raisin</c:v>
                  </c:pt>
                  <c:pt idx="302">
                    <c:v>Oatmeal Raisin</c:v>
                  </c:pt>
                  <c:pt idx="303">
                    <c:v>Oatmeal Raisin</c:v>
                  </c:pt>
                  <c:pt idx="304">
                    <c:v>Oatmeal Raisin</c:v>
                  </c:pt>
                  <c:pt idx="305">
                    <c:v>Oatmeal Raisin</c:v>
                  </c:pt>
                  <c:pt idx="306">
                    <c:v>Oatmeal Raisin</c:v>
                  </c:pt>
                  <c:pt idx="307">
                    <c:v>Oatmeal Raisin</c:v>
                  </c:pt>
                  <c:pt idx="308">
                    <c:v>Oatmeal Raisin</c:v>
                  </c:pt>
                  <c:pt idx="309">
                    <c:v>Oatmeal Raisin</c:v>
                  </c:pt>
                  <c:pt idx="310">
                    <c:v>Oatmeal Raisin</c:v>
                  </c:pt>
                  <c:pt idx="311">
                    <c:v>Oatmeal Raisin</c:v>
                  </c:pt>
                  <c:pt idx="312">
                    <c:v>Oatmeal Raisin</c:v>
                  </c:pt>
                  <c:pt idx="313">
                    <c:v>Oatmeal Raisin</c:v>
                  </c:pt>
                  <c:pt idx="314">
                    <c:v>Oatmeal Raisin</c:v>
                  </c:pt>
                  <c:pt idx="315">
                    <c:v>Oatmeal Raisin</c:v>
                  </c:pt>
                  <c:pt idx="316">
                    <c:v>Oatmeal Raisin</c:v>
                  </c:pt>
                  <c:pt idx="317">
                    <c:v>Oatmeal Raisin</c:v>
                  </c:pt>
                  <c:pt idx="318">
                    <c:v>Oatmeal Raisin</c:v>
                  </c:pt>
                  <c:pt idx="319">
                    <c:v>Oatmeal Raisin</c:v>
                  </c:pt>
                  <c:pt idx="320">
                    <c:v>Oatmeal Raisin</c:v>
                  </c:pt>
                  <c:pt idx="321">
                    <c:v>Oatmeal Raisin</c:v>
                  </c:pt>
                  <c:pt idx="322">
                    <c:v>Oatmeal Raisin</c:v>
                  </c:pt>
                  <c:pt idx="323">
                    <c:v>Oatmeal Raisin</c:v>
                  </c:pt>
                  <c:pt idx="324">
                    <c:v>Oatmeal Raisin</c:v>
                  </c:pt>
                  <c:pt idx="325">
                    <c:v>Oatmeal Raisin</c:v>
                  </c:pt>
                  <c:pt idx="326">
                    <c:v>Oatmeal Raisin</c:v>
                  </c:pt>
                  <c:pt idx="327">
                    <c:v>Oatmeal Raisin</c:v>
                  </c:pt>
                  <c:pt idx="328">
                    <c:v>Oatmeal Raisin</c:v>
                  </c:pt>
                  <c:pt idx="329">
                    <c:v>Oatmeal Raisin</c:v>
                  </c:pt>
                  <c:pt idx="330">
                    <c:v>Oatmeal Raisin</c:v>
                  </c:pt>
                  <c:pt idx="331">
                    <c:v>Oatmeal Raisin</c:v>
                  </c:pt>
                  <c:pt idx="332">
                    <c:v>Oatmeal Raisin</c:v>
                  </c:pt>
                  <c:pt idx="333">
                    <c:v>Oatmeal Raisin</c:v>
                  </c:pt>
                  <c:pt idx="334">
                    <c:v>Oatmeal Raisin</c:v>
                  </c:pt>
                  <c:pt idx="335">
                    <c:v>Oatmeal Raisin</c:v>
                  </c:pt>
                  <c:pt idx="336">
                    <c:v>Oatmeal Raisin</c:v>
                  </c:pt>
                  <c:pt idx="337">
                    <c:v>Oatmeal Raisin</c:v>
                  </c:pt>
                  <c:pt idx="338">
                    <c:v>Oatmeal Raisin</c:v>
                  </c:pt>
                  <c:pt idx="339">
                    <c:v>Oatmeal Raisin</c:v>
                  </c:pt>
                  <c:pt idx="340">
                    <c:v>Oatmeal Raisin</c:v>
                  </c:pt>
                  <c:pt idx="341">
                    <c:v>Oatmeal Raisin</c:v>
                  </c:pt>
                  <c:pt idx="342">
                    <c:v>Oatmeal Raisin</c:v>
                  </c:pt>
                  <c:pt idx="343">
                    <c:v>Oatmeal Raisin</c:v>
                  </c:pt>
                  <c:pt idx="344">
                    <c:v>Oatmeal Raisin</c:v>
                  </c:pt>
                  <c:pt idx="345">
                    <c:v>Oatmeal Raisin</c:v>
                  </c:pt>
                  <c:pt idx="346">
                    <c:v>Oatmeal Raisin</c:v>
                  </c:pt>
                  <c:pt idx="347">
                    <c:v>Oatmeal Raisin</c:v>
                  </c:pt>
                  <c:pt idx="348">
                    <c:v>Oatmeal Raisin</c:v>
                  </c:pt>
                  <c:pt idx="349">
                    <c:v>Oatmeal Raisin</c:v>
                  </c:pt>
                  <c:pt idx="350">
                    <c:v>Oatmeal Raisin</c:v>
                  </c:pt>
                  <c:pt idx="351">
                    <c:v>Oatmeal Raisin</c:v>
                  </c:pt>
                  <c:pt idx="352">
                    <c:v>Oatmeal Raisin</c:v>
                  </c:pt>
                  <c:pt idx="353">
                    <c:v>Oatmeal Raisin</c:v>
                  </c:pt>
                  <c:pt idx="354">
                    <c:v>Oatmeal Raisin</c:v>
                  </c:pt>
                  <c:pt idx="355">
                    <c:v>Oatmeal Raisin</c:v>
                  </c:pt>
                  <c:pt idx="356">
                    <c:v>Oatmeal Raisin</c:v>
                  </c:pt>
                  <c:pt idx="357">
                    <c:v>Oatmeal Raisin</c:v>
                  </c:pt>
                  <c:pt idx="358">
                    <c:v>Oatmeal Raisin</c:v>
                  </c:pt>
                  <c:pt idx="359">
                    <c:v>Oatmeal Raisin</c:v>
                  </c:pt>
                  <c:pt idx="360">
                    <c:v>Oatmeal Raisin</c:v>
                  </c:pt>
                  <c:pt idx="361">
                    <c:v>Oatmeal Raisin</c:v>
                  </c:pt>
                  <c:pt idx="362">
                    <c:v>Oatmeal Raisin</c:v>
                  </c:pt>
                  <c:pt idx="363">
                    <c:v>Oatmeal Raisin</c:v>
                  </c:pt>
                  <c:pt idx="364">
                    <c:v>Oatmeal Raisin</c:v>
                  </c:pt>
                  <c:pt idx="365">
                    <c:v>Oatmeal Raisin</c:v>
                  </c:pt>
                  <c:pt idx="366">
                    <c:v>Oatmeal Raisin</c:v>
                  </c:pt>
                  <c:pt idx="367">
                    <c:v>Oatmeal Raisin</c:v>
                  </c:pt>
                  <c:pt idx="368">
                    <c:v>Oatmeal Raisin</c:v>
                  </c:pt>
                  <c:pt idx="369">
                    <c:v>Oatmeal Raisin</c:v>
                  </c:pt>
                  <c:pt idx="370">
                    <c:v>Oatmeal Raisin</c:v>
                  </c:pt>
                  <c:pt idx="371">
                    <c:v>Oatmeal Raisin</c:v>
                  </c:pt>
                  <c:pt idx="372">
                    <c:v>Oatmeal Raisin</c:v>
                  </c:pt>
                  <c:pt idx="373">
                    <c:v>Oatmeal Raisin</c:v>
                  </c:pt>
                  <c:pt idx="374">
                    <c:v>Oatmeal Raisin</c:v>
                  </c:pt>
                  <c:pt idx="375">
                    <c:v>Oatmeal Raisin</c:v>
                  </c:pt>
                  <c:pt idx="376">
                    <c:v>Oatmeal Raisin</c:v>
                  </c:pt>
                  <c:pt idx="377">
                    <c:v>Oatmeal Raisin</c:v>
                  </c:pt>
                  <c:pt idx="378">
                    <c:v>Oatmeal Raisin</c:v>
                  </c:pt>
                  <c:pt idx="379">
                    <c:v>Oatmeal Raisin</c:v>
                  </c:pt>
                  <c:pt idx="380">
                    <c:v>Oatmeal Raisin</c:v>
                  </c:pt>
                  <c:pt idx="381">
                    <c:v>Oatmeal Raisin</c:v>
                  </c:pt>
                  <c:pt idx="382">
                    <c:v>Oatmeal Raisin</c:v>
                  </c:pt>
                  <c:pt idx="383">
                    <c:v>Oatmeal Raisin</c:v>
                  </c:pt>
                  <c:pt idx="384">
                    <c:v>Oatmeal Raisin</c:v>
                  </c:pt>
                  <c:pt idx="385">
                    <c:v>Oatmeal Raisin</c:v>
                  </c:pt>
                  <c:pt idx="386">
                    <c:v>Oatmeal Raisin</c:v>
                  </c:pt>
                  <c:pt idx="387">
                    <c:v>Oatmeal Raisin</c:v>
                  </c:pt>
                  <c:pt idx="388">
                    <c:v>Oatmeal Raisin</c:v>
                  </c:pt>
                  <c:pt idx="389">
                    <c:v>Snickerdoodle</c:v>
                  </c:pt>
                  <c:pt idx="390">
                    <c:v>Snickerdoodle</c:v>
                  </c:pt>
                  <c:pt idx="391">
                    <c:v>Snickerdoodle</c:v>
                  </c:pt>
                  <c:pt idx="392">
                    <c:v>Snickerdoodle</c:v>
                  </c:pt>
                  <c:pt idx="393">
                    <c:v>Snickerdoodle</c:v>
                  </c:pt>
                  <c:pt idx="394">
                    <c:v>Snickerdoodle</c:v>
                  </c:pt>
                  <c:pt idx="395">
                    <c:v>Snickerdoodle</c:v>
                  </c:pt>
                  <c:pt idx="396">
                    <c:v>Snickerdoodle</c:v>
                  </c:pt>
                  <c:pt idx="397">
                    <c:v>Snickerdoodle</c:v>
                  </c:pt>
                  <c:pt idx="398">
                    <c:v>Snickerdoodle</c:v>
                  </c:pt>
                  <c:pt idx="399">
                    <c:v>Snickerdoodle</c:v>
                  </c:pt>
                  <c:pt idx="400">
                    <c:v>Snickerdoodle</c:v>
                  </c:pt>
                  <c:pt idx="401">
                    <c:v>Snickerdoodle</c:v>
                  </c:pt>
                  <c:pt idx="402">
                    <c:v>Snickerdoodle</c:v>
                  </c:pt>
                  <c:pt idx="403">
                    <c:v>Snickerdoodle</c:v>
                  </c:pt>
                  <c:pt idx="404">
                    <c:v>Snickerdoodle</c:v>
                  </c:pt>
                  <c:pt idx="405">
                    <c:v>Snickerdoodle</c:v>
                  </c:pt>
                  <c:pt idx="406">
                    <c:v>Snickerdoodle</c:v>
                  </c:pt>
                  <c:pt idx="407">
                    <c:v>Snickerdoodle</c:v>
                  </c:pt>
                  <c:pt idx="408">
                    <c:v>Snickerdoodle</c:v>
                  </c:pt>
                  <c:pt idx="409">
                    <c:v>Snickerdoodle</c:v>
                  </c:pt>
                  <c:pt idx="410">
                    <c:v>Snickerdoodle</c:v>
                  </c:pt>
                  <c:pt idx="411">
                    <c:v>Snickerdoodle</c:v>
                  </c:pt>
                  <c:pt idx="412">
                    <c:v>Snickerdoodle</c:v>
                  </c:pt>
                  <c:pt idx="413">
                    <c:v>Snickerdoodle</c:v>
                  </c:pt>
                  <c:pt idx="414">
                    <c:v>Snickerdoodle</c:v>
                  </c:pt>
                  <c:pt idx="415">
                    <c:v>Snickerdoodle</c:v>
                  </c:pt>
                  <c:pt idx="416">
                    <c:v>Snickerdoodle</c:v>
                  </c:pt>
                  <c:pt idx="417">
                    <c:v>Snickerdoodle</c:v>
                  </c:pt>
                  <c:pt idx="418">
                    <c:v>Snickerdoodle</c:v>
                  </c:pt>
                  <c:pt idx="419">
                    <c:v>Snickerdoodle</c:v>
                  </c:pt>
                  <c:pt idx="420">
                    <c:v>Snickerdoodle</c:v>
                  </c:pt>
                  <c:pt idx="421">
                    <c:v>Snickerdoodle</c:v>
                  </c:pt>
                  <c:pt idx="422">
                    <c:v>Snickerdoodle</c:v>
                  </c:pt>
                  <c:pt idx="423">
                    <c:v>Snickerdoodle</c:v>
                  </c:pt>
                  <c:pt idx="424">
                    <c:v>Snickerdoodle</c:v>
                  </c:pt>
                  <c:pt idx="425">
                    <c:v>Snickerdoodle</c:v>
                  </c:pt>
                  <c:pt idx="426">
                    <c:v>Snickerdoodle</c:v>
                  </c:pt>
                  <c:pt idx="427">
                    <c:v>Snickerdoodle</c:v>
                  </c:pt>
                  <c:pt idx="428">
                    <c:v>Snickerdoodle</c:v>
                  </c:pt>
                  <c:pt idx="429">
                    <c:v>Snickerdoodle</c:v>
                  </c:pt>
                  <c:pt idx="430">
                    <c:v>Snickerdoodle</c:v>
                  </c:pt>
                  <c:pt idx="431">
                    <c:v>Snickerdoodle</c:v>
                  </c:pt>
                  <c:pt idx="432">
                    <c:v>Snickerdoodle</c:v>
                  </c:pt>
                  <c:pt idx="433">
                    <c:v>Snickerdoodle</c:v>
                  </c:pt>
                  <c:pt idx="434">
                    <c:v>Snickerdoodle</c:v>
                  </c:pt>
                  <c:pt idx="435">
                    <c:v>Snickerdoodle</c:v>
                  </c:pt>
                  <c:pt idx="436">
                    <c:v>Snickerdoodle</c:v>
                  </c:pt>
                  <c:pt idx="437">
                    <c:v>Snickerdoodle</c:v>
                  </c:pt>
                  <c:pt idx="438">
                    <c:v>Snickerdoodle</c:v>
                  </c:pt>
                  <c:pt idx="439">
                    <c:v>Snickerdoodle</c:v>
                  </c:pt>
                  <c:pt idx="440">
                    <c:v>Snickerdoodle</c:v>
                  </c:pt>
                  <c:pt idx="441">
                    <c:v>Snickerdoodle</c:v>
                  </c:pt>
                  <c:pt idx="442">
                    <c:v>Snickerdoodle</c:v>
                  </c:pt>
                  <c:pt idx="443">
                    <c:v>Snickerdoodle</c:v>
                  </c:pt>
                  <c:pt idx="444">
                    <c:v>Snickerdoodle</c:v>
                  </c:pt>
                  <c:pt idx="445">
                    <c:v>Snickerdoodle</c:v>
                  </c:pt>
                  <c:pt idx="446">
                    <c:v>Snickerdoodle</c:v>
                  </c:pt>
                  <c:pt idx="447">
                    <c:v>Snickerdoodle</c:v>
                  </c:pt>
                  <c:pt idx="448">
                    <c:v>Snickerdoodle</c:v>
                  </c:pt>
                  <c:pt idx="449">
                    <c:v>Snickerdoodle</c:v>
                  </c:pt>
                  <c:pt idx="450">
                    <c:v>Snickerdoodle</c:v>
                  </c:pt>
                  <c:pt idx="451">
                    <c:v>Snickerdoodle</c:v>
                  </c:pt>
                  <c:pt idx="452">
                    <c:v>Snickerdoodle</c:v>
                  </c:pt>
                  <c:pt idx="453">
                    <c:v>Snickerdoodle</c:v>
                  </c:pt>
                  <c:pt idx="454">
                    <c:v>Snickerdoodle</c:v>
                  </c:pt>
                  <c:pt idx="455">
                    <c:v>Snickerdoodle</c:v>
                  </c:pt>
                  <c:pt idx="456">
                    <c:v>Snickerdoodle</c:v>
                  </c:pt>
                  <c:pt idx="457">
                    <c:v>Snickerdoodle</c:v>
                  </c:pt>
                  <c:pt idx="458">
                    <c:v>Snickerdoodle</c:v>
                  </c:pt>
                  <c:pt idx="459">
                    <c:v>Snickerdoodle</c:v>
                  </c:pt>
                  <c:pt idx="460">
                    <c:v>Snickerdoodle</c:v>
                  </c:pt>
                  <c:pt idx="461">
                    <c:v>Snickerdoodle</c:v>
                  </c:pt>
                  <c:pt idx="462">
                    <c:v>Snickerdoodle</c:v>
                  </c:pt>
                  <c:pt idx="463">
                    <c:v>Snickerdoodle</c:v>
                  </c:pt>
                  <c:pt idx="464">
                    <c:v>Snickerdoodle</c:v>
                  </c:pt>
                  <c:pt idx="465">
                    <c:v>Snickerdoodle</c:v>
                  </c:pt>
                  <c:pt idx="466">
                    <c:v>Snickerdoodle</c:v>
                  </c:pt>
                  <c:pt idx="467">
                    <c:v>Snickerdoodle</c:v>
                  </c:pt>
                  <c:pt idx="468">
                    <c:v>Snickerdoodle</c:v>
                  </c:pt>
                  <c:pt idx="469">
                    <c:v>Snickerdoodle</c:v>
                  </c:pt>
                  <c:pt idx="470">
                    <c:v>Snickerdoodle</c:v>
                  </c:pt>
                  <c:pt idx="471">
                    <c:v>Snickerdoodle</c:v>
                  </c:pt>
                  <c:pt idx="472">
                    <c:v>Snickerdoodle</c:v>
                  </c:pt>
                  <c:pt idx="473">
                    <c:v>Snickerdoodle</c:v>
                  </c:pt>
                  <c:pt idx="474">
                    <c:v>Snickerdoodle</c:v>
                  </c:pt>
                  <c:pt idx="475">
                    <c:v>Snickerdoodle</c:v>
                  </c:pt>
                  <c:pt idx="476">
                    <c:v>Snickerdoodle</c:v>
                  </c:pt>
                  <c:pt idx="477">
                    <c:v>Snickerdoodle</c:v>
                  </c:pt>
                  <c:pt idx="478">
                    <c:v>Snickerdoodle</c:v>
                  </c:pt>
                  <c:pt idx="479">
                    <c:v>Snickerdoodle</c:v>
                  </c:pt>
                  <c:pt idx="480">
                    <c:v>Snickerdoodle</c:v>
                  </c:pt>
                  <c:pt idx="481">
                    <c:v>Snickerdoodle</c:v>
                  </c:pt>
                  <c:pt idx="482">
                    <c:v>Sugar</c:v>
                  </c:pt>
                  <c:pt idx="483">
                    <c:v>Sugar</c:v>
                  </c:pt>
                  <c:pt idx="484">
                    <c:v>Sugar</c:v>
                  </c:pt>
                  <c:pt idx="485">
                    <c:v>Sugar</c:v>
                  </c:pt>
                  <c:pt idx="486">
                    <c:v>Sugar</c:v>
                  </c:pt>
                  <c:pt idx="487">
                    <c:v>Sugar</c:v>
                  </c:pt>
                  <c:pt idx="488">
                    <c:v>Sugar</c:v>
                  </c:pt>
                  <c:pt idx="489">
                    <c:v>Sugar</c:v>
                  </c:pt>
                  <c:pt idx="490">
                    <c:v>Sugar</c:v>
                  </c:pt>
                  <c:pt idx="491">
                    <c:v>Sugar</c:v>
                  </c:pt>
                  <c:pt idx="492">
                    <c:v>Sugar</c:v>
                  </c:pt>
                  <c:pt idx="493">
                    <c:v>Sugar</c:v>
                  </c:pt>
                  <c:pt idx="494">
                    <c:v>Sugar</c:v>
                  </c:pt>
                  <c:pt idx="495">
                    <c:v>Sugar</c:v>
                  </c:pt>
                  <c:pt idx="496">
                    <c:v>Sugar</c:v>
                  </c:pt>
                  <c:pt idx="497">
                    <c:v>Sugar</c:v>
                  </c:pt>
                  <c:pt idx="498">
                    <c:v>Sugar</c:v>
                  </c:pt>
                  <c:pt idx="499">
                    <c:v>Sugar</c:v>
                  </c:pt>
                  <c:pt idx="500">
                    <c:v>Sugar</c:v>
                  </c:pt>
                  <c:pt idx="501">
                    <c:v>Sugar</c:v>
                  </c:pt>
                  <c:pt idx="502">
                    <c:v>Sugar</c:v>
                  </c:pt>
                  <c:pt idx="503">
                    <c:v>Sugar</c:v>
                  </c:pt>
                  <c:pt idx="504">
                    <c:v>Sugar</c:v>
                  </c:pt>
                  <c:pt idx="505">
                    <c:v>Sugar</c:v>
                  </c:pt>
                  <c:pt idx="506">
                    <c:v>Sugar</c:v>
                  </c:pt>
                  <c:pt idx="507">
                    <c:v>Sugar</c:v>
                  </c:pt>
                  <c:pt idx="508">
                    <c:v>Sugar</c:v>
                  </c:pt>
                  <c:pt idx="509">
                    <c:v>Sugar</c:v>
                  </c:pt>
                  <c:pt idx="510">
                    <c:v>Sugar</c:v>
                  </c:pt>
                  <c:pt idx="511">
                    <c:v>Sugar</c:v>
                  </c:pt>
                  <c:pt idx="512">
                    <c:v>Sugar</c:v>
                  </c:pt>
                  <c:pt idx="513">
                    <c:v>Sugar</c:v>
                  </c:pt>
                  <c:pt idx="514">
                    <c:v>Sugar</c:v>
                  </c:pt>
                  <c:pt idx="515">
                    <c:v>Sugar</c:v>
                  </c:pt>
                  <c:pt idx="516">
                    <c:v>Sugar</c:v>
                  </c:pt>
                  <c:pt idx="517">
                    <c:v>Sugar</c:v>
                  </c:pt>
                  <c:pt idx="518">
                    <c:v>Sugar</c:v>
                  </c:pt>
                  <c:pt idx="519">
                    <c:v>Sugar</c:v>
                  </c:pt>
                  <c:pt idx="520">
                    <c:v>Sugar</c:v>
                  </c:pt>
                  <c:pt idx="521">
                    <c:v>Sugar</c:v>
                  </c:pt>
                  <c:pt idx="522">
                    <c:v>Sugar</c:v>
                  </c:pt>
                  <c:pt idx="523">
                    <c:v>Sugar</c:v>
                  </c:pt>
                  <c:pt idx="524">
                    <c:v>Sugar</c:v>
                  </c:pt>
                  <c:pt idx="525">
                    <c:v>Sugar</c:v>
                  </c:pt>
                  <c:pt idx="526">
                    <c:v>Sugar</c:v>
                  </c:pt>
                  <c:pt idx="527">
                    <c:v>Sugar</c:v>
                  </c:pt>
                  <c:pt idx="528">
                    <c:v>Sugar</c:v>
                  </c:pt>
                  <c:pt idx="529">
                    <c:v>Sugar</c:v>
                  </c:pt>
                  <c:pt idx="530">
                    <c:v>Sugar</c:v>
                  </c:pt>
                  <c:pt idx="531">
                    <c:v>Sugar</c:v>
                  </c:pt>
                  <c:pt idx="532">
                    <c:v>Sugar</c:v>
                  </c:pt>
                  <c:pt idx="533">
                    <c:v>Sugar</c:v>
                  </c:pt>
                  <c:pt idx="534">
                    <c:v>Sugar</c:v>
                  </c:pt>
                  <c:pt idx="535">
                    <c:v>Sugar</c:v>
                  </c:pt>
                  <c:pt idx="536">
                    <c:v>Sugar</c:v>
                  </c:pt>
                  <c:pt idx="537">
                    <c:v>Sugar</c:v>
                  </c:pt>
                  <c:pt idx="538">
                    <c:v>Sugar</c:v>
                  </c:pt>
                  <c:pt idx="539">
                    <c:v>Sugar</c:v>
                  </c:pt>
                  <c:pt idx="540">
                    <c:v>Sugar</c:v>
                  </c:pt>
                  <c:pt idx="541">
                    <c:v>Sugar</c:v>
                  </c:pt>
                  <c:pt idx="542">
                    <c:v>Sugar</c:v>
                  </c:pt>
                  <c:pt idx="543">
                    <c:v>Sugar</c:v>
                  </c:pt>
                  <c:pt idx="544">
                    <c:v>Sugar</c:v>
                  </c:pt>
                  <c:pt idx="545">
                    <c:v>Sugar</c:v>
                  </c:pt>
                  <c:pt idx="546">
                    <c:v>Sugar</c:v>
                  </c:pt>
                  <c:pt idx="547">
                    <c:v>Sugar</c:v>
                  </c:pt>
                  <c:pt idx="548">
                    <c:v>Sugar</c:v>
                  </c:pt>
                  <c:pt idx="549">
                    <c:v>Sugar</c:v>
                  </c:pt>
                  <c:pt idx="550">
                    <c:v>Sugar</c:v>
                  </c:pt>
                  <c:pt idx="551">
                    <c:v>Sugar</c:v>
                  </c:pt>
                  <c:pt idx="552">
                    <c:v>Sugar</c:v>
                  </c:pt>
                  <c:pt idx="553">
                    <c:v>Sugar</c:v>
                  </c:pt>
                  <c:pt idx="554">
                    <c:v>Sugar</c:v>
                  </c:pt>
                  <c:pt idx="555">
                    <c:v>Sugar</c:v>
                  </c:pt>
                  <c:pt idx="556">
                    <c:v>Sugar</c:v>
                  </c:pt>
                  <c:pt idx="557">
                    <c:v>Sugar</c:v>
                  </c:pt>
                  <c:pt idx="558">
                    <c:v>Sugar</c:v>
                  </c:pt>
                  <c:pt idx="559">
                    <c:v>Sugar</c:v>
                  </c:pt>
                  <c:pt idx="560">
                    <c:v>Sugar</c:v>
                  </c:pt>
                  <c:pt idx="561">
                    <c:v>Sugar</c:v>
                  </c:pt>
                  <c:pt idx="562">
                    <c:v>Sugar</c:v>
                  </c:pt>
                  <c:pt idx="563">
                    <c:v>Sugar</c:v>
                  </c:pt>
                  <c:pt idx="564">
                    <c:v>Sugar</c:v>
                  </c:pt>
                  <c:pt idx="565">
                    <c:v>Sugar</c:v>
                  </c:pt>
                  <c:pt idx="566">
                    <c:v>Sugar</c:v>
                  </c:pt>
                  <c:pt idx="567">
                    <c:v>Sugar</c:v>
                  </c:pt>
                  <c:pt idx="568">
                    <c:v>Sugar</c:v>
                  </c:pt>
                  <c:pt idx="569">
                    <c:v>Sugar</c:v>
                  </c:pt>
                  <c:pt idx="570">
                    <c:v>Sugar</c:v>
                  </c:pt>
                  <c:pt idx="571">
                    <c:v>Sugar</c:v>
                  </c:pt>
                  <c:pt idx="572">
                    <c:v>Sugar</c:v>
                  </c:pt>
                  <c:pt idx="573">
                    <c:v>Sugar</c:v>
                  </c:pt>
                  <c:pt idx="574">
                    <c:v>Sugar</c:v>
                  </c:pt>
                  <c:pt idx="575">
                    <c:v>Sugar</c:v>
                  </c:pt>
                  <c:pt idx="576">
                    <c:v>Sugar</c:v>
                  </c:pt>
                  <c:pt idx="577">
                    <c:v>Sugar</c:v>
                  </c:pt>
                  <c:pt idx="578">
                    <c:v>Sugar</c:v>
                  </c:pt>
                  <c:pt idx="579">
                    <c:v>Sugar</c:v>
                  </c:pt>
                  <c:pt idx="580">
                    <c:v>Sugar</c:v>
                  </c:pt>
                  <c:pt idx="581">
                    <c:v>Sugar</c:v>
                  </c:pt>
                  <c:pt idx="582">
                    <c:v>Sugar</c:v>
                  </c:pt>
                  <c:pt idx="583">
                    <c:v>Sugar</c:v>
                  </c:pt>
                  <c:pt idx="584">
                    <c:v>Sugar</c:v>
                  </c:pt>
                  <c:pt idx="585">
                    <c:v>Sugar</c:v>
                  </c:pt>
                  <c:pt idx="586">
                    <c:v>Sugar</c:v>
                  </c:pt>
                  <c:pt idx="587">
                    <c:v>Sugar</c:v>
                  </c:pt>
                  <c:pt idx="588">
                    <c:v>Sugar</c:v>
                  </c:pt>
                  <c:pt idx="589">
                    <c:v>Sugar</c:v>
                  </c:pt>
                  <c:pt idx="590">
                    <c:v>Sugar</c:v>
                  </c:pt>
                  <c:pt idx="591">
                    <c:v>White Chocolate Macadamia Nut</c:v>
                  </c:pt>
                  <c:pt idx="592">
                    <c:v>White Chocolate Macadamia Nut</c:v>
                  </c:pt>
                  <c:pt idx="593">
                    <c:v>White Chocolate Macadamia Nut</c:v>
                  </c:pt>
                  <c:pt idx="594">
                    <c:v>White Chocolate Macadamia Nut</c:v>
                  </c:pt>
                  <c:pt idx="595">
                    <c:v>White Chocolate Macadamia Nut</c:v>
                  </c:pt>
                  <c:pt idx="596">
                    <c:v>White Chocolate Macadamia Nut</c:v>
                  </c:pt>
                  <c:pt idx="597">
                    <c:v>White Chocolate Macadamia Nut</c:v>
                  </c:pt>
                  <c:pt idx="598">
                    <c:v>White Chocolate Macadamia Nut</c:v>
                  </c:pt>
                  <c:pt idx="599">
                    <c:v>White Chocolate Macadamia Nut</c:v>
                  </c:pt>
                  <c:pt idx="600">
                    <c:v>White Chocolate Macadamia Nut</c:v>
                  </c:pt>
                  <c:pt idx="601">
                    <c:v>White Chocolate Macadamia Nut</c:v>
                  </c:pt>
                  <c:pt idx="602">
                    <c:v>White Chocolate Macadamia Nut</c:v>
                  </c:pt>
                  <c:pt idx="603">
                    <c:v>White Chocolate Macadamia Nut</c:v>
                  </c:pt>
                  <c:pt idx="604">
                    <c:v>White Chocolate Macadamia Nut</c:v>
                  </c:pt>
                  <c:pt idx="605">
                    <c:v>White Chocolate Macadamia Nut</c:v>
                  </c:pt>
                  <c:pt idx="606">
                    <c:v>White Chocolate Macadamia Nut</c:v>
                  </c:pt>
                  <c:pt idx="607">
                    <c:v>White Chocolate Macadamia Nut</c:v>
                  </c:pt>
                  <c:pt idx="608">
                    <c:v>White Chocolate Macadamia Nut</c:v>
                  </c:pt>
                  <c:pt idx="609">
                    <c:v>White Chocolate Macadamia Nut</c:v>
                  </c:pt>
                  <c:pt idx="610">
                    <c:v>White Chocolate Macadamia Nut</c:v>
                  </c:pt>
                  <c:pt idx="611">
                    <c:v>White Chocolate Macadamia Nut</c:v>
                  </c:pt>
                  <c:pt idx="612">
                    <c:v>White Chocolate Macadamia Nut</c:v>
                  </c:pt>
                  <c:pt idx="613">
                    <c:v>White Chocolate Macadamia Nut</c:v>
                  </c:pt>
                  <c:pt idx="614">
                    <c:v>White Chocolate Macadamia Nut</c:v>
                  </c:pt>
                  <c:pt idx="615">
                    <c:v>White Chocolate Macadamia Nut</c:v>
                  </c:pt>
                  <c:pt idx="616">
                    <c:v>White Chocolate Macadamia Nut</c:v>
                  </c:pt>
                  <c:pt idx="617">
                    <c:v>White Chocolate Macadamia Nut</c:v>
                  </c:pt>
                  <c:pt idx="618">
                    <c:v>White Chocolate Macadamia Nut</c:v>
                  </c:pt>
                  <c:pt idx="619">
                    <c:v>White Chocolate Macadamia Nut</c:v>
                  </c:pt>
                  <c:pt idx="620">
                    <c:v>White Chocolate Macadamia Nut</c:v>
                  </c:pt>
                  <c:pt idx="621">
                    <c:v>White Chocolate Macadamia Nut</c:v>
                  </c:pt>
                  <c:pt idx="622">
                    <c:v>White Chocolate Macadamia Nut</c:v>
                  </c:pt>
                  <c:pt idx="623">
                    <c:v>White Chocolate Macadamia Nut</c:v>
                  </c:pt>
                  <c:pt idx="624">
                    <c:v>White Chocolate Macadamia Nut</c:v>
                  </c:pt>
                  <c:pt idx="625">
                    <c:v>White Chocolate Macadamia Nut</c:v>
                  </c:pt>
                  <c:pt idx="626">
                    <c:v>White Chocolate Macadamia Nut</c:v>
                  </c:pt>
                  <c:pt idx="627">
                    <c:v>White Chocolate Macadamia Nut</c:v>
                  </c:pt>
                  <c:pt idx="628">
                    <c:v>White Chocolate Macadamia Nut</c:v>
                  </c:pt>
                  <c:pt idx="629">
                    <c:v>White Chocolate Macadamia Nut</c:v>
                  </c:pt>
                  <c:pt idx="630">
                    <c:v>White Chocolate Macadamia Nut</c:v>
                  </c:pt>
                  <c:pt idx="631">
                    <c:v>White Chocolate Macadamia Nut</c:v>
                  </c:pt>
                  <c:pt idx="632">
                    <c:v>White Chocolate Macadamia Nut</c:v>
                  </c:pt>
                  <c:pt idx="633">
                    <c:v>White Chocolate Macadamia Nut</c:v>
                  </c:pt>
                  <c:pt idx="634">
                    <c:v>White Chocolate Macadamia Nut</c:v>
                  </c:pt>
                  <c:pt idx="635">
                    <c:v>White Chocolate Macadamia Nut</c:v>
                  </c:pt>
                  <c:pt idx="636">
                    <c:v>White Chocolate Macadamia Nut</c:v>
                  </c:pt>
                  <c:pt idx="637">
                    <c:v>White Chocolate Macadamia Nut</c:v>
                  </c:pt>
                  <c:pt idx="638">
                    <c:v>White Chocolate Macadamia Nut</c:v>
                  </c:pt>
                  <c:pt idx="639">
                    <c:v>White Chocolate Macadamia Nut</c:v>
                  </c:pt>
                  <c:pt idx="640">
                    <c:v>White Chocolate Macadamia Nut</c:v>
                  </c:pt>
                  <c:pt idx="641">
                    <c:v>White Chocolate Macadamia Nut</c:v>
                  </c:pt>
                  <c:pt idx="642">
                    <c:v>White Chocolate Macadamia Nut</c:v>
                  </c:pt>
                  <c:pt idx="643">
                    <c:v>White Chocolate Macadamia Nut</c:v>
                  </c:pt>
                  <c:pt idx="644">
                    <c:v>White Chocolate Macadamia Nut</c:v>
                  </c:pt>
                  <c:pt idx="645">
                    <c:v>White Chocolate Macadamia Nut</c:v>
                  </c:pt>
                  <c:pt idx="646">
                    <c:v>White Chocolate Macadamia Nut</c:v>
                  </c:pt>
                  <c:pt idx="647">
                    <c:v>White Chocolate Macadamia Nut</c:v>
                  </c:pt>
                  <c:pt idx="648">
                    <c:v>White Chocolate Macadamia Nut</c:v>
                  </c:pt>
                  <c:pt idx="649">
                    <c:v>White Chocolate Macadamia Nut</c:v>
                  </c:pt>
                  <c:pt idx="650">
                    <c:v>White Chocolate Macadamia Nut</c:v>
                  </c:pt>
                  <c:pt idx="651">
                    <c:v>White Chocolate Macadamia Nut</c:v>
                  </c:pt>
                  <c:pt idx="652">
                    <c:v>White Chocolate Macadamia Nut</c:v>
                  </c:pt>
                  <c:pt idx="653">
                    <c:v>White Chocolate Macadamia Nut</c:v>
                  </c:pt>
                  <c:pt idx="654">
                    <c:v>White Chocolate Macadamia Nut</c:v>
                  </c:pt>
                  <c:pt idx="655">
                    <c:v>White Chocolate Macadamia Nut</c:v>
                  </c:pt>
                  <c:pt idx="656">
                    <c:v>White Chocolate Macadamia Nut</c:v>
                  </c:pt>
                  <c:pt idx="657">
                    <c:v>White Chocolate Macadamia Nut</c:v>
                  </c:pt>
                  <c:pt idx="658">
                    <c:v>White Chocolate Macadamia Nut</c:v>
                  </c:pt>
                  <c:pt idx="659">
                    <c:v>White Chocolate Macadamia Nut</c:v>
                  </c:pt>
                  <c:pt idx="660">
                    <c:v>White Chocolate Macadamia Nut</c:v>
                  </c:pt>
                  <c:pt idx="661">
                    <c:v>White Chocolate Macadamia Nut</c:v>
                  </c:pt>
                  <c:pt idx="662">
                    <c:v>White Chocolate Macadamia Nut</c:v>
                  </c:pt>
                  <c:pt idx="663">
                    <c:v>White Chocolate Macadamia Nut</c:v>
                  </c:pt>
                  <c:pt idx="664">
                    <c:v>White Chocolate Macadamia Nut</c:v>
                  </c:pt>
                  <c:pt idx="665">
                    <c:v>White Chocolate Macadamia Nut</c:v>
                  </c:pt>
                  <c:pt idx="666">
                    <c:v>White Chocolate Macadamia Nut</c:v>
                  </c:pt>
                  <c:pt idx="667">
                    <c:v>White Chocolate Macadamia Nut</c:v>
                  </c:pt>
                  <c:pt idx="668">
                    <c:v>White Chocolate Macadamia Nut</c:v>
                  </c:pt>
                  <c:pt idx="669">
                    <c:v>White Chocolate Macadamia Nut</c:v>
                  </c:pt>
                  <c:pt idx="670">
                    <c:v>White Chocolate Macadamia Nut</c:v>
                  </c:pt>
                  <c:pt idx="671">
                    <c:v>White Chocolate Macadamia Nut</c:v>
                  </c:pt>
                  <c:pt idx="672">
                    <c:v>White Chocolate Macadamia Nut</c:v>
                  </c:pt>
                  <c:pt idx="673">
                    <c:v>White Chocolate Macadamia Nut</c:v>
                  </c:pt>
                  <c:pt idx="674">
                    <c:v>White Chocolate Macadamia Nut</c:v>
                  </c:pt>
                  <c:pt idx="675">
                    <c:v>White Chocolate Macadamia Nut</c:v>
                  </c:pt>
                  <c:pt idx="676">
                    <c:v>White Chocolate Macadamia Nut</c:v>
                  </c:pt>
                  <c:pt idx="677">
                    <c:v>White Chocolate Macadamia Nut</c:v>
                  </c:pt>
                  <c:pt idx="678">
                    <c:v>White Chocolate Macadamia Nut</c:v>
                  </c:pt>
                  <c:pt idx="679">
                    <c:v>White Chocolate Macadamia Nut</c:v>
                  </c:pt>
                  <c:pt idx="680">
                    <c:v>White Chocolate Macadamia Nut</c:v>
                  </c:pt>
                  <c:pt idx="681">
                    <c:v>White Chocolate Macadamia Nut</c:v>
                  </c:pt>
                  <c:pt idx="682">
                    <c:v>White Chocolate Macadamia Nut</c:v>
                  </c:pt>
                  <c:pt idx="683">
                    <c:v>White Chocolate Macadamia Nut</c:v>
                  </c:pt>
                  <c:pt idx="684">
                    <c:v>White Chocolate Macadamia Nut</c:v>
                  </c:pt>
                  <c:pt idx="685">
                    <c:v>White Chocolate Macadamia Nut</c:v>
                  </c:pt>
                  <c:pt idx="686">
                    <c:v>White Chocolate Macadamia Nut</c:v>
                  </c:pt>
                  <c:pt idx="687">
                    <c:v>White Chocolate Macadamia Nut</c:v>
                  </c:pt>
                  <c:pt idx="688">
                    <c:v>White Chocolate Macadamia Nut</c:v>
                  </c:pt>
                  <c:pt idx="689">
                    <c:v>White Chocolate Macadamia Nut</c:v>
                  </c:pt>
                  <c:pt idx="690">
                    <c:v>White Chocolate Macadamia Nut</c:v>
                  </c:pt>
                  <c:pt idx="691">
                    <c:v>White Chocolate Macadamia Nut</c:v>
                  </c:pt>
                  <c:pt idx="692">
                    <c:v>White Chocolate Macadamia Nut</c:v>
                  </c:pt>
                  <c:pt idx="693">
                    <c:v>White Chocolate Macadamia Nut</c:v>
                  </c:pt>
                  <c:pt idx="694">
                    <c:v>White Chocolate Macadamia Nut</c:v>
                  </c:pt>
                  <c:pt idx="695">
                    <c:v>White Chocolate Macadamia Nut</c:v>
                  </c:pt>
                  <c:pt idx="696">
                    <c:v>White Chocolate Macadamia Nut</c:v>
                  </c:pt>
                  <c:pt idx="697">
                    <c:v>White Chocolate Macadamia Nut</c:v>
                  </c:pt>
                  <c:pt idx="698">
                    <c:v>White Chocolate Macadamia Nut</c:v>
                  </c:pt>
                  <c:pt idx="699">
                    <c:v>White Chocolate Macadamia Nut</c:v>
                  </c:pt>
                </c:lvl>
                <c:lvl>
                  <c:pt idx="0">
                    <c:v>Canada</c:v>
                  </c:pt>
                  <c:pt idx="1">
                    <c:v>Mexico</c:v>
                  </c:pt>
                  <c:pt idx="2">
                    <c:v>Canada</c:v>
                  </c:pt>
                  <c:pt idx="3">
                    <c:v>Germany</c:v>
                  </c:pt>
                  <c:pt idx="4">
                    <c:v>Germany</c:v>
                  </c:pt>
                  <c:pt idx="5">
                    <c:v>Mexico</c:v>
                  </c:pt>
                  <c:pt idx="6">
                    <c:v>France</c:v>
                  </c:pt>
                  <c:pt idx="7">
                    <c:v>Mexico</c:v>
                  </c:pt>
                  <c:pt idx="8">
                    <c:v>Mexico</c:v>
                  </c:pt>
                  <c:pt idx="9">
                    <c:v>United States</c:v>
                  </c:pt>
                  <c:pt idx="10">
                    <c:v>Canada</c:v>
                  </c:pt>
                  <c:pt idx="11">
                    <c:v>United States</c:v>
                  </c:pt>
                  <c:pt idx="12">
                    <c:v>Canada</c:v>
                  </c:pt>
                  <c:pt idx="13">
                    <c:v>Canada</c:v>
                  </c:pt>
                  <c:pt idx="14">
                    <c:v>Germany</c:v>
                  </c:pt>
                  <c:pt idx="15">
                    <c:v>France</c:v>
                  </c:pt>
                  <c:pt idx="16">
                    <c:v>France</c:v>
                  </c:pt>
                  <c:pt idx="17">
                    <c:v>France</c:v>
                  </c:pt>
                  <c:pt idx="18">
                    <c:v>United States</c:v>
                  </c:pt>
                  <c:pt idx="19">
                    <c:v>United States</c:v>
                  </c:pt>
                  <c:pt idx="20">
                    <c:v>United States</c:v>
                  </c:pt>
                  <c:pt idx="21">
                    <c:v>France</c:v>
                  </c:pt>
                  <c:pt idx="22">
                    <c:v>Mexico</c:v>
                  </c:pt>
                  <c:pt idx="23">
                    <c:v>Germany</c:v>
                  </c:pt>
                  <c:pt idx="24">
                    <c:v>Germany</c:v>
                  </c:pt>
                  <c:pt idx="25">
                    <c:v>United States</c:v>
                  </c:pt>
                  <c:pt idx="26">
                    <c:v>France</c:v>
                  </c:pt>
                  <c:pt idx="27">
                    <c:v>Canada</c:v>
                  </c:pt>
                  <c:pt idx="28">
                    <c:v>France</c:v>
                  </c:pt>
                  <c:pt idx="29">
                    <c:v>Germany</c:v>
                  </c:pt>
                  <c:pt idx="30">
                    <c:v>United States</c:v>
                  </c:pt>
                  <c:pt idx="31">
                    <c:v>Mexico</c:v>
                  </c:pt>
                  <c:pt idx="32">
                    <c:v>Canada</c:v>
                  </c:pt>
                  <c:pt idx="33">
                    <c:v>Germany</c:v>
                  </c:pt>
                  <c:pt idx="34">
                    <c:v>Mexico</c:v>
                  </c:pt>
                  <c:pt idx="35">
                    <c:v>France</c:v>
                  </c:pt>
                  <c:pt idx="36">
                    <c:v>Canada</c:v>
                  </c:pt>
                  <c:pt idx="37">
                    <c:v>Canada</c:v>
                  </c:pt>
                  <c:pt idx="38">
                    <c:v>Canada</c:v>
                  </c:pt>
                  <c:pt idx="39">
                    <c:v>United States</c:v>
                  </c:pt>
                  <c:pt idx="40">
                    <c:v>United States</c:v>
                  </c:pt>
                  <c:pt idx="41">
                    <c:v>France</c:v>
                  </c:pt>
                  <c:pt idx="42">
                    <c:v>Mexico</c:v>
                  </c:pt>
                  <c:pt idx="43">
                    <c:v>France</c:v>
                  </c:pt>
                  <c:pt idx="44">
                    <c:v>Canada</c:v>
                  </c:pt>
                  <c:pt idx="45">
                    <c:v>France</c:v>
                  </c:pt>
                  <c:pt idx="46">
                    <c:v>Germany</c:v>
                  </c:pt>
                  <c:pt idx="47">
                    <c:v>Germany</c:v>
                  </c:pt>
                  <c:pt idx="48">
                    <c:v>United States</c:v>
                  </c:pt>
                  <c:pt idx="49">
                    <c:v>Canada</c:v>
                  </c:pt>
                  <c:pt idx="50">
                    <c:v>Germany</c:v>
                  </c:pt>
                  <c:pt idx="51">
                    <c:v>France</c:v>
                  </c:pt>
                  <c:pt idx="52">
                    <c:v>Germany</c:v>
                  </c:pt>
                  <c:pt idx="53">
                    <c:v>Mexico</c:v>
                  </c:pt>
                  <c:pt idx="54">
                    <c:v>Mexico</c:v>
                  </c:pt>
                  <c:pt idx="55">
                    <c:v>France</c:v>
                  </c:pt>
                  <c:pt idx="56">
                    <c:v>Canada</c:v>
                  </c:pt>
                  <c:pt idx="57">
                    <c:v>Germany</c:v>
                  </c:pt>
                  <c:pt idx="58">
                    <c:v>Germany</c:v>
                  </c:pt>
                  <c:pt idx="59">
                    <c:v>United States</c:v>
                  </c:pt>
                  <c:pt idx="60">
                    <c:v>United States</c:v>
                  </c:pt>
                  <c:pt idx="61">
                    <c:v>France</c:v>
                  </c:pt>
                  <c:pt idx="62">
                    <c:v>Canada</c:v>
                  </c:pt>
                  <c:pt idx="63">
                    <c:v>Canada</c:v>
                  </c:pt>
                  <c:pt idx="64">
                    <c:v>United States</c:v>
                  </c:pt>
                  <c:pt idx="65">
                    <c:v>United States</c:v>
                  </c:pt>
                  <c:pt idx="66">
                    <c:v>Mexico</c:v>
                  </c:pt>
                  <c:pt idx="67">
                    <c:v>United States</c:v>
                  </c:pt>
                  <c:pt idx="68">
                    <c:v>Mexico</c:v>
                  </c:pt>
                  <c:pt idx="69">
                    <c:v>Germany</c:v>
                  </c:pt>
                  <c:pt idx="70">
                    <c:v>Canada</c:v>
                  </c:pt>
                  <c:pt idx="71">
                    <c:v>Mexico</c:v>
                  </c:pt>
                  <c:pt idx="72">
                    <c:v>Canada</c:v>
                  </c:pt>
                  <c:pt idx="73">
                    <c:v>France</c:v>
                  </c:pt>
                  <c:pt idx="74">
                    <c:v>United States</c:v>
                  </c:pt>
                  <c:pt idx="75">
                    <c:v>France</c:v>
                  </c:pt>
                  <c:pt idx="76">
                    <c:v>Mexico</c:v>
                  </c:pt>
                  <c:pt idx="77">
                    <c:v>United States</c:v>
                  </c:pt>
                  <c:pt idx="78">
                    <c:v>United States</c:v>
                  </c:pt>
                  <c:pt idx="79">
                    <c:v>United States</c:v>
                  </c:pt>
                  <c:pt idx="80">
                    <c:v>France</c:v>
                  </c:pt>
                  <c:pt idx="81">
                    <c:v>Canada</c:v>
                  </c:pt>
                  <c:pt idx="82">
                    <c:v>Canada</c:v>
                  </c:pt>
                  <c:pt idx="83">
                    <c:v>United States</c:v>
                  </c:pt>
                  <c:pt idx="84">
                    <c:v>France</c:v>
                  </c:pt>
                  <c:pt idx="85">
                    <c:v>Canada</c:v>
                  </c:pt>
                  <c:pt idx="86">
                    <c:v>United States</c:v>
                  </c:pt>
                  <c:pt idx="87">
                    <c:v>France</c:v>
                  </c:pt>
                  <c:pt idx="88">
                    <c:v>Germany</c:v>
                  </c:pt>
                  <c:pt idx="89">
                    <c:v>France</c:v>
                  </c:pt>
                  <c:pt idx="90">
                    <c:v>France</c:v>
                  </c:pt>
                  <c:pt idx="91">
                    <c:v>Canada</c:v>
                  </c:pt>
                  <c:pt idx="92">
                    <c:v>United States</c:v>
                  </c:pt>
                  <c:pt idx="93">
                    <c:v>United States</c:v>
                  </c:pt>
                  <c:pt idx="94">
                    <c:v>Germany</c:v>
                  </c:pt>
                  <c:pt idx="95">
                    <c:v>United States</c:v>
                  </c:pt>
                  <c:pt idx="96">
                    <c:v>France</c:v>
                  </c:pt>
                  <c:pt idx="97">
                    <c:v>France</c:v>
                  </c:pt>
                  <c:pt idx="98">
                    <c:v>Canada</c:v>
                  </c:pt>
                  <c:pt idx="99">
                    <c:v>France</c:v>
                  </c:pt>
                  <c:pt idx="100">
                    <c:v>Germany</c:v>
                  </c:pt>
                  <c:pt idx="101">
                    <c:v>France</c:v>
                  </c:pt>
                  <c:pt idx="102">
                    <c:v>United States</c:v>
                  </c:pt>
                  <c:pt idx="103">
                    <c:v>France</c:v>
                  </c:pt>
                  <c:pt idx="104">
                    <c:v>Germany</c:v>
                  </c:pt>
                  <c:pt idx="105">
                    <c:v>Canada</c:v>
                  </c:pt>
                  <c:pt idx="106">
                    <c:v>Mexico</c:v>
                  </c:pt>
                  <c:pt idx="107">
                    <c:v>Germany</c:v>
                  </c:pt>
                  <c:pt idx="108">
                    <c:v>Canada</c:v>
                  </c:pt>
                  <c:pt idx="109">
                    <c:v>Mexico</c:v>
                  </c:pt>
                  <c:pt idx="110">
                    <c:v>Germany</c:v>
                  </c:pt>
                  <c:pt idx="111">
                    <c:v>Germany</c:v>
                  </c:pt>
                  <c:pt idx="112">
                    <c:v>Germany</c:v>
                  </c:pt>
                  <c:pt idx="113">
                    <c:v>Mexico</c:v>
                  </c:pt>
                  <c:pt idx="114">
                    <c:v>United States</c:v>
                  </c:pt>
                  <c:pt idx="115">
                    <c:v>Germany</c:v>
                  </c:pt>
                  <c:pt idx="116">
                    <c:v>Germany</c:v>
                  </c:pt>
                  <c:pt idx="117">
                    <c:v>Germany</c:v>
                  </c:pt>
                  <c:pt idx="118">
                    <c:v>Mexico</c:v>
                  </c:pt>
                  <c:pt idx="119">
                    <c:v>Germany</c:v>
                  </c:pt>
                  <c:pt idx="120">
                    <c:v>Mexico</c:v>
                  </c:pt>
                  <c:pt idx="121">
                    <c:v>Mexico</c:v>
                  </c:pt>
                  <c:pt idx="122">
                    <c:v>Mexico</c:v>
                  </c:pt>
                  <c:pt idx="123">
                    <c:v>Mexico</c:v>
                  </c:pt>
                  <c:pt idx="124">
                    <c:v>United States</c:v>
                  </c:pt>
                  <c:pt idx="125">
                    <c:v>Canada</c:v>
                  </c:pt>
                  <c:pt idx="126">
                    <c:v>France</c:v>
                  </c:pt>
                  <c:pt idx="127">
                    <c:v>Mexico</c:v>
                  </c:pt>
                  <c:pt idx="128">
                    <c:v>France</c:v>
                  </c:pt>
                  <c:pt idx="129">
                    <c:v>Germany</c:v>
                  </c:pt>
                  <c:pt idx="130">
                    <c:v>United States</c:v>
                  </c:pt>
                  <c:pt idx="131">
                    <c:v>United States</c:v>
                  </c:pt>
                  <c:pt idx="132">
                    <c:v>Mexico</c:v>
                  </c:pt>
                  <c:pt idx="133">
                    <c:v>Germany</c:v>
                  </c:pt>
                  <c:pt idx="134">
                    <c:v>United States</c:v>
                  </c:pt>
                  <c:pt idx="135">
                    <c:v>France</c:v>
                  </c:pt>
                  <c:pt idx="136">
                    <c:v>Mexico</c:v>
                  </c:pt>
                  <c:pt idx="137">
                    <c:v>France</c:v>
                  </c:pt>
                  <c:pt idx="138">
                    <c:v>Germany</c:v>
                  </c:pt>
                  <c:pt idx="139">
                    <c:v>France</c:v>
                  </c:pt>
                  <c:pt idx="140">
                    <c:v>France</c:v>
                  </c:pt>
                  <c:pt idx="141">
                    <c:v>Canada</c:v>
                  </c:pt>
                  <c:pt idx="142">
                    <c:v>Mexico</c:v>
                  </c:pt>
                  <c:pt idx="143">
                    <c:v>Canada</c:v>
                  </c:pt>
                  <c:pt idx="144">
                    <c:v>Canada</c:v>
                  </c:pt>
                  <c:pt idx="145">
                    <c:v>France</c:v>
                  </c:pt>
                  <c:pt idx="146">
                    <c:v>Canada</c:v>
                  </c:pt>
                  <c:pt idx="147">
                    <c:v>Mexico</c:v>
                  </c:pt>
                  <c:pt idx="148">
                    <c:v>France</c:v>
                  </c:pt>
                  <c:pt idx="149">
                    <c:v>Germany</c:v>
                  </c:pt>
                  <c:pt idx="150">
                    <c:v>Canada</c:v>
                  </c:pt>
                  <c:pt idx="151">
                    <c:v>United States</c:v>
                  </c:pt>
                  <c:pt idx="152">
                    <c:v>United States</c:v>
                  </c:pt>
                  <c:pt idx="153">
                    <c:v>Mexico</c:v>
                  </c:pt>
                  <c:pt idx="154">
                    <c:v>Mexico</c:v>
                  </c:pt>
                  <c:pt idx="155">
                    <c:v>Mexico</c:v>
                  </c:pt>
                  <c:pt idx="156">
                    <c:v>Mexico</c:v>
                  </c:pt>
                  <c:pt idx="157">
                    <c:v>France</c:v>
                  </c:pt>
                  <c:pt idx="158">
                    <c:v>Germany</c:v>
                  </c:pt>
                  <c:pt idx="159">
                    <c:v>Mexico</c:v>
                  </c:pt>
                  <c:pt idx="160">
                    <c:v>Mexico</c:v>
                  </c:pt>
                  <c:pt idx="161">
                    <c:v>Mexico</c:v>
                  </c:pt>
                  <c:pt idx="162">
                    <c:v>Mexico</c:v>
                  </c:pt>
                  <c:pt idx="163">
                    <c:v>Germany</c:v>
                  </c:pt>
                  <c:pt idx="164">
                    <c:v>United States</c:v>
                  </c:pt>
                  <c:pt idx="165">
                    <c:v>Germany</c:v>
                  </c:pt>
                  <c:pt idx="166">
                    <c:v>United States</c:v>
                  </c:pt>
                  <c:pt idx="167">
                    <c:v>Germany</c:v>
                  </c:pt>
                  <c:pt idx="168">
                    <c:v>Canada</c:v>
                  </c:pt>
                  <c:pt idx="169">
                    <c:v>Canada</c:v>
                  </c:pt>
                  <c:pt idx="170">
                    <c:v>Mexico</c:v>
                  </c:pt>
                  <c:pt idx="171">
                    <c:v>France</c:v>
                  </c:pt>
                  <c:pt idx="172">
                    <c:v>Canada</c:v>
                  </c:pt>
                  <c:pt idx="173">
                    <c:v>Canada</c:v>
                  </c:pt>
                  <c:pt idx="174">
                    <c:v>Germany</c:v>
                  </c:pt>
                  <c:pt idx="175">
                    <c:v>Germany</c:v>
                  </c:pt>
                  <c:pt idx="176">
                    <c:v>Germany</c:v>
                  </c:pt>
                  <c:pt idx="177">
                    <c:v>Canada</c:v>
                  </c:pt>
                  <c:pt idx="178">
                    <c:v>United States</c:v>
                  </c:pt>
                  <c:pt idx="179">
                    <c:v>France</c:v>
                  </c:pt>
                  <c:pt idx="180">
                    <c:v>Mexico</c:v>
                  </c:pt>
                  <c:pt idx="181">
                    <c:v>Canada</c:v>
                  </c:pt>
                  <c:pt idx="182">
                    <c:v>Canada</c:v>
                  </c:pt>
                  <c:pt idx="183">
                    <c:v>United States</c:v>
                  </c:pt>
                  <c:pt idx="184">
                    <c:v>France</c:v>
                  </c:pt>
                  <c:pt idx="185">
                    <c:v>Canada</c:v>
                  </c:pt>
                  <c:pt idx="186">
                    <c:v>Canada</c:v>
                  </c:pt>
                  <c:pt idx="187">
                    <c:v>United States</c:v>
                  </c:pt>
                  <c:pt idx="188">
                    <c:v>France</c:v>
                  </c:pt>
                  <c:pt idx="189">
                    <c:v>Germany</c:v>
                  </c:pt>
                  <c:pt idx="190">
                    <c:v>Canada</c:v>
                  </c:pt>
                  <c:pt idx="191">
                    <c:v>Mexico</c:v>
                  </c:pt>
                  <c:pt idx="192">
                    <c:v>Mexico</c:v>
                  </c:pt>
                  <c:pt idx="193">
                    <c:v>Canada</c:v>
                  </c:pt>
                  <c:pt idx="194">
                    <c:v>United States</c:v>
                  </c:pt>
                  <c:pt idx="195">
                    <c:v>Germany</c:v>
                  </c:pt>
                  <c:pt idx="196">
                    <c:v>Germany</c:v>
                  </c:pt>
                  <c:pt idx="197">
                    <c:v>United States</c:v>
                  </c:pt>
                  <c:pt idx="198">
                    <c:v>Mexico</c:v>
                  </c:pt>
                  <c:pt idx="199">
                    <c:v>United States</c:v>
                  </c:pt>
                  <c:pt idx="200">
                    <c:v>France</c:v>
                  </c:pt>
                  <c:pt idx="201">
                    <c:v>Canada</c:v>
                  </c:pt>
                  <c:pt idx="202">
                    <c:v>Germany</c:v>
                  </c:pt>
                  <c:pt idx="203">
                    <c:v>Canada</c:v>
                  </c:pt>
                  <c:pt idx="204">
                    <c:v>France</c:v>
                  </c:pt>
                  <c:pt idx="205">
                    <c:v>Germany</c:v>
                  </c:pt>
                  <c:pt idx="206">
                    <c:v>Mexico</c:v>
                  </c:pt>
                  <c:pt idx="207">
                    <c:v>Canada</c:v>
                  </c:pt>
                  <c:pt idx="208">
                    <c:v>Mexico</c:v>
                  </c:pt>
                  <c:pt idx="209">
                    <c:v>Germany</c:v>
                  </c:pt>
                  <c:pt idx="210">
                    <c:v>Canada</c:v>
                  </c:pt>
                  <c:pt idx="211">
                    <c:v>United States</c:v>
                  </c:pt>
                  <c:pt idx="212">
                    <c:v>Mexico</c:v>
                  </c:pt>
                  <c:pt idx="213">
                    <c:v>United States</c:v>
                  </c:pt>
                  <c:pt idx="214">
                    <c:v>France</c:v>
                  </c:pt>
                  <c:pt idx="215">
                    <c:v>Canada</c:v>
                  </c:pt>
                  <c:pt idx="216">
                    <c:v>United States</c:v>
                  </c:pt>
                  <c:pt idx="217">
                    <c:v>United States</c:v>
                  </c:pt>
                  <c:pt idx="218">
                    <c:v>United States</c:v>
                  </c:pt>
                  <c:pt idx="219">
                    <c:v>United States</c:v>
                  </c:pt>
                  <c:pt idx="220">
                    <c:v>Mexico</c:v>
                  </c:pt>
                  <c:pt idx="221">
                    <c:v>Mexico</c:v>
                  </c:pt>
                  <c:pt idx="222">
                    <c:v>Germany</c:v>
                  </c:pt>
                  <c:pt idx="223">
                    <c:v>France</c:v>
                  </c:pt>
                  <c:pt idx="224">
                    <c:v>France</c:v>
                  </c:pt>
                  <c:pt idx="225">
                    <c:v>Germany</c:v>
                  </c:pt>
                  <c:pt idx="226">
                    <c:v>France</c:v>
                  </c:pt>
                  <c:pt idx="227">
                    <c:v>Germany</c:v>
                  </c:pt>
                  <c:pt idx="228">
                    <c:v>Mexico</c:v>
                  </c:pt>
                  <c:pt idx="229">
                    <c:v>Canada</c:v>
                  </c:pt>
                  <c:pt idx="230">
                    <c:v>Germany</c:v>
                  </c:pt>
                  <c:pt idx="231">
                    <c:v>Canada</c:v>
                  </c:pt>
                  <c:pt idx="232">
                    <c:v>Germany</c:v>
                  </c:pt>
                  <c:pt idx="233">
                    <c:v>Mexico</c:v>
                  </c:pt>
                  <c:pt idx="234">
                    <c:v>Germany</c:v>
                  </c:pt>
                  <c:pt idx="235">
                    <c:v>France</c:v>
                  </c:pt>
                  <c:pt idx="236">
                    <c:v>United States</c:v>
                  </c:pt>
                  <c:pt idx="237">
                    <c:v>Mexico</c:v>
                  </c:pt>
                  <c:pt idx="238">
                    <c:v>Germany</c:v>
                  </c:pt>
                  <c:pt idx="239">
                    <c:v>Mexico</c:v>
                  </c:pt>
                  <c:pt idx="240">
                    <c:v>Mexico</c:v>
                  </c:pt>
                  <c:pt idx="241">
                    <c:v>Germany</c:v>
                  </c:pt>
                  <c:pt idx="242">
                    <c:v>France</c:v>
                  </c:pt>
                  <c:pt idx="243">
                    <c:v>United States</c:v>
                  </c:pt>
                  <c:pt idx="244">
                    <c:v>France</c:v>
                  </c:pt>
                  <c:pt idx="245">
                    <c:v>Mexico</c:v>
                  </c:pt>
                  <c:pt idx="246">
                    <c:v>France</c:v>
                  </c:pt>
                  <c:pt idx="247">
                    <c:v>France</c:v>
                  </c:pt>
                  <c:pt idx="248">
                    <c:v>France</c:v>
                  </c:pt>
                  <c:pt idx="249">
                    <c:v>Germany</c:v>
                  </c:pt>
                  <c:pt idx="250">
                    <c:v>Canada</c:v>
                  </c:pt>
                  <c:pt idx="251">
                    <c:v>United States</c:v>
                  </c:pt>
                  <c:pt idx="252">
                    <c:v>France</c:v>
                  </c:pt>
                  <c:pt idx="253">
                    <c:v>Canada</c:v>
                  </c:pt>
                  <c:pt idx="254">
                    <c:v>Germany</c:v>
                  </c:pt>
                  <c:pt idx="255">
                    <c:v>France</c:v>
                  </c:pt>
                  <c:pt idx="256">
                    <c:v>Canada</c:v>
                  </c:pt>
                  <c:pt idx="257">
                    <c:v>Germany</c:v>
                  </c:pt>
                  <c:pt idx="258">
                    <c:v>Canada</c:v>
                  </c:pt>
                  <c:pt idx="259">
                    <c:v>France</c:v>
                  </c:pt>
                  <c:pt idx="260">
                    <c:v>France</c:v>
                  </c:pt>
                  <c:pt idx="261">
                    <c:v>Canada</c:v>
                  </c:pt>
                  <c:pt idx="262">
                    <c:v>France</c:v>
                  </c:pt>
                  <c:pt idx="263">
                    <c:v>Canada</c:v>
                  </c:pt>
                  <c:pt idx="264">
                    <c:v>United States</c:v>
                  </c:pt>
                  <c:pt idx="265">
                    <c:v>Germany</c:v>
                  </c:pt>
                  <c:pt idx="266">
                    <c:v>United States</c:v>
                  </c:pt>
                  <c:pt idx="267">
                    <c:v>United States</c:v>
                  </c:pt>
                  <c:pt idx="268">
                    <c:v>United States</c:v>
                  </c:pt>
                  <c:pt idx="269">
                    <c:v>France</c:v>
                  </c:pt>
                  <c:pt idx="270">
                    <c:v>Germany</c:v>
                  </c:pt>
                  <c:pt idx="271">
                    <c:v>Germany</c:v>
                  </c:pt>
                  <c:pt idx="272">
                    <c:v>Mexico</c:v>
                  </c:pt>
                  <c:pt idx="273">
                    <c:v>United States</c:v>
                  </c:pt>
                  <c:pt idx="274">
                    <c:v>France</c:v>
                  </c:pt>
                  <c:pt idx="275">
                    <c:v>Mexico</c:v>
                  </c:pt>
                  <c:pt idx="276">
                    <c:v>Canada</c:v>
                  </c:pt>
                  <c:pt idx="277">
                    <c:v>Mexico</c:v>
                  </c:pt>
                  <c:pt idx="278">
                    <c:v>France</c:v>
                  </c:pt>
                  <c:pt idx="279">
                    <c:v>Mexico</c:v>
                  </c:pt>
                  <c:pt idx="280">
                    <c:v>United States</c:v>
                  </c:pt>
                  <c:pt idx="281">
                    <c:v>United States</c:v>
                  </c:pt>
                  <c:pt idx="282">
                    <c:v>Mexico</c:v>
                  </c:pt>
                  <c:pt idx="283">
                    <c:v>Mexico</c:v>
                  </c:pt>
                  <c:pt idx="284">
                    <c:v>Canada</c:v>
                  </c:pt>
                  <c:pt idx="285">
                    <c:v>France</c:v>
                  </c:pt>
                  <c:pt idx="286">
                    <c:v>United States</c:v>
                  </c:pt>
                  <c:pt idx="287">
                    <c:v>Canada</c:v>
                  </c:pt>
                  <c:pt idx="288">
                    <c:v>Germany</c:v>
                  </c:pt>
                  <c:pt idx="289">
                    <c:v>Canada</c:v>
                  </c:pt>
                  <c:pt idx="290">
                    <c:v>Canada</c:v>
                  </c:pt>
                  <c:pt idx="291">
                    <c:v>Mexico</c:v>
                  </c:pt>
                  <c:pt idx="292">
                    <c:v>Canada</c:v>
                  </c:pt>
                  <c:pt idx="293">
                    <c:v>Mexico</c:v>
                  </c:pt>
                  <c:pt idx="294">
                    <c:v>Mexico</c:v>
                  </c:pt>
                  <c:pt idx="295">
                    <c:v>France</c:v>
                  </c:pt>
                  <c:pt idx="296">
                    <c:v>United States</c:v>
                  </c:pt>
                  <c:pt idx="297">
                    <c:v>Germany</c:v>
                  </c:pt>
                  <c:pt idx="298">
                    <c:v>France</c:v>
                  </c:pt>
                  <c:pt idx="299">
                    <c:v>Germany</c:v>
                  </c:pt>
                  <c:pt idx="300">
                    <c:v>United States</c:v>
                  </c:pt>
                  <c:pt idx="301">
                    <c:v>United States</c:v>
                  </c:pt>
                  <c:pt idx="302">
                    <c:v>United States</c:v>
                  </c:pt>
                  <c:pt idx="303">
                    <c:v>United States</c:v>
                  </c:pt>
                  <c:pt idx="304">
                    <c:v>France</c:v>
                  </c:pt>
                  <c:pt idx="305">
                    <c:v>Germany</c:v>
                  </c:pt>
                  <c:pt idx="306">
                    <c:v>Mexico</c:v>
                  </c:pt>
                  <c:pt idx="307">
                    <c:v>Germany</c:v>
                  </c:pt>
                  <c:pt idx="308">
                    <c:v>Germany</c:v>
                  </c:pt>
                  <c:pt idx="309">
                    <c:v>United States</c:v>
                  </c:pt>
                  <c:pt idx="310">
                    <c:v>France</c:v>
                  </c:pt>
                  <c:pt idx="311">
                    <c:v>Canada</c:v>
                  </c:pt>
                  <c:pt idx="312">
                    <c:v>Mexico</c:v>
                  </c:pt>
                  <c:pt idx="313">
                    <c:v>Mexico</c:v>
                  </c:pt>
                  <c:pt idx="314">
                    <c:v>Germany</c:v>
                  </c:pt>
                  <c:pt idx="315">
                    <c:v>United States</c:v>
                  </c:pt>
                  <c:pt idx="316">
                    <c:v>Canada</c:v>
                  </c:pt>
                  <c:pt idx="317">
                    <c:v>Mexico</c:v>
                  </c:pt>
                  <c:pt idx="318">
                    <c:v>Mexico</c:v>
                  </c:pt>
                  <c:pt idx="319">
                    <c:v>Germany</c:v>
                  </c:pt>
                  <c:pt idx="320">
                    <c:v>Germany</c:v>
                  </c:pt>
                  <c:pt idx="321">
                    <c:v>Canada</c:v>
                  </c:pt>
                  <c:pt idx="322">
                    <c:v>Canada</c:v>
                  </c:pt>
                  <c:pt idx="323">
                    <c:v>Germany</c:v>
                  </c:pt>
                  <c:pt idx="324">
                    <c:v>France</c:v>
                  </c:pt>
                  <c:pt idx="325">
                    <c:v>Mexico</c:v>
                  </c:pt>
                  <c:pt idx="326">
                    <c:v>United States</c:v>
                  </c:pt>
                  <c:pt idx="327">
                    <c:v>France</c:v>
                  </c:pt>
                  <c:pt idx="328">
                    <c:v>France</c:v>
                  </c:pt>
                  <c:pt idx="329">
                    <c:v>Canada</c:v>
                  </c:pt>
                  <c:pt idx="330">
                    <c:v>Canada</c:v>
                  </c:pt>
                  <c:pt idx="331">
                    <c:v>France</c:v>
                  </c:pt>
                  <c:pt idx="332">
                    <c:v>Germany</c:v>
                  </c:pt>
                  <c:pt idx="333">
                    <c:v>Canada</c:v>
                  </c:pt>
                  <c:pt idx="334">
                    <c:v>United States</c:v>
                  </c:pt>
                  <c:pt idx="335">
                    <c:v>United States</c:v>
                  </c:pt>
                  <c:pt idx="336">
                    <c:v>Canada</c:v>
                  </c:pt>
                  <c:pt idx="337">
                    <c:v>United States</c:v>
                  </c:pt>
                  <c:pt idx="338">
                    <c:v>Germany</c:v>
                  </c:pt>
                  <c:pt idx="339">
                    <c:v>Mexico</c:v>
                  </c:pt>
                  <c:pt idx="340">
                    <c:v>Germany</c:v>
                  </c:pt>
                  <c:pt idx="341">
                    <c:v>Germany</c:v>
                  </c:pt>
                  <c:pt idx="342">
                    <c:v>Mexico</c:v>
                  </c:pt>
                  <c:pt idx="343">
                    <c:v>Mexico</c:v>
                  </c:pt>
                  <c:pt idx="344">
                    <c:v>United States</c:v>
                  </c:pt>
                  <c:pt idx="345">
                    <c:v>Canada</c:v>
                  </c:pt>
                  <c:pt idx="346">
                    <c:v>Germany</c:v>
                  </c:pt>
                  <c:pt idx="347">
                    <c:v>Mexico</c:v>
                  </c:pt>
                  <c:pt idx="348">
                    <c:v>Mexico</c:v>
                  </c:pt>
                  <c:pt idx="349">
                    <c:v>Canada</c:v>
                  </c:pt>
                  <c:pt idx="350">
                    <c:v>France</c:v>
                  </c:pt>
                  <c:pt idx="351">
                    <c:v>United States</c:v>
                  </c:pt>
                  <c:pt idx="352">
                    <c:v>Canada</c:v>
                  </c:pt>
                  <c:pt idx="353">
                    <c:v>United States</c:v>
                  </c:pt>
                  <c:pt idx="354">
                    <c:v>Canada</c:v>
                  </c:pt>
                  <c:pt idx="355">
                    <c:v>Mexico</c:v>
                  </c:pt>
                  <c:pt idx="356">
                    <c:v>Germany</c:v>
                  </c:pt>
                  <c:pt idx="357">
                    <c:v>Canada</c:v>
                  </c:pt>
                  <c:pt idx="358">
                    <c:v>France</c:v>
                  </c:pt>
                  <c:pt idx="359">
                    <c:v>France</c:v>
                  </c:pt>
                  <c:pt idx="360">
                    <c:v>United States</c:v>
                  </c:pt>
                  <c:pt idx="361">
                    <c:v>Germany</c:v>
                  </c:pt>
                  <c:pt idx="362">
                    <c:v>Germany</c:v>
                  </c:pt>
                  <c:pt idx="363">
                    <c:v>Mexico</c:v>
                  </c:pt>
                  <c:pt idx="364">
                    <c:v>France</c:v>
                  </c:pt>
                  <c:pt idx="365">
                    <c:v>Mexico</c:v>
                  </c:pt>
                  <c:pt idx="366">
                    <c:v>Mexico</c:v>
                  </c:pt>
                  <c:pt idx="367">
                    <c:v>Mexico</c:v>
                  </c:pt>
                  <c:pt idx="368">
                    <c:v>United States</c:v>
                  </c:pt>
                  <c:pt idx="369">
                    <c:v>France</c:v>
                  </c:pt>
                  <c:pt idx="370">
                    <c:v>Canada</c:v>
                  </c:pt>
                  <c:pt idx="371">
                    <c:v>United States</c:v>
                  </c:pt>
                  <c:pt idx="372">
                    <c:v>Canada</c:v>
                  </c:pt>
                  <c:pt idx="373">
                    <c:v>Canada</c:v>
                  </c:pt>
                  <c:pt idx="374">
                    <c:v>France</c:v>
                  </c:pt>
                  <c:pt idx="375">
                    <c:v>Mexico</c:v>
                  </c:pt>
                  <c:pt idx="376">
                    <c:v>Germany</c:v>
                  </c:pt>
                  <c:pt idx="377">
                    <c:v>France</c:v>
                  </c:pt>
                  <c:pt idx="378">
                    <c:v>United States</c:v>
                  </c:pt>
                  <c:pt idx="379">
                    <c:v>Canada</c:v>
                  </c:pt>
                  <c:pt idx="380">
                    <c:v>United States</c:v>
                  </c:pt>
                  <c:pt idx="381">
                    <c:v>France</c:v>
                  </c:pt>
                  <c:pt idx="382">
                    <c:v>Canada</c:v>
                  </c:pt>
                  <c:pt idx="383">
                    <c:v>United States</c:v>
                  </c:pt>
                  <c:pt idx="384">
                    <c:v>France</c:v>
                  </c:pt>
                  <c:pt idx="385">
                    <c:v>Mexico</c:v>
                  </c:pt>
                  <c:pt idx="386">
                    <c:v>Mexico</c:v>
                  </c:pt>
                  <c:pt idx="387">
                    <c:v>France</c:v>
                  </c:pt>
                  <c:pt idx="388">
                    <c:v>Mexico</c:v>
                  </c:pt>
                  <c:pt idx="389">
                    <c:v>Canada</c:v>
                  </c:pt>
                  <c:pt idx="390">
                    <c:v>Germany</c:v>
                  </c:pt>
                  <c:pt idx="391">
                    <c:v>France</c:v>
                  </c:pt>
                  <c:pt idx="392">
                    <c:v>Germany</c:v>
                  </c:pt>
                  <c:pt idx="393">
                    <c:v>Mexico</c:v>
                  </c:pt>
                  <c:pt idx="394">
                    <c:v>Germany</c:v>
                  </c:pt>
                  <c:pt idx="395">
                    <c:v>United States</c:v>
                  </c:pt>
                  <c:pt idx="396">
                    <c:v>Mexico</c:v>
                  </c:pt>
                  <c:pt idx="397">
                    <c:v>United States</c:v>
                  </c:pt>
                  <c:pt idx="398">
                    <c:v>Canada</c:v>
                  </c:pt>
                  <c:pt idx="399">
                    <c:v>United States</c:v>
                  </c:pt>
                  <c:pt idx="400">
                    <c:v>France</c:v>
                  </c:pt>
                  <c:pt idx="401">
                    <c:v>Germany</c:v>
                  </c:pt>
                  <c:pt idx="402">
                    <c:v>Mexico</c:v>
                  </c:pt>
                  <c:pt idx="403">
                    <c:v>Mexico</c:v>
                  </c:pt>
                  <c:pt idx="404">
                    <c:v>France</c:v>
                  </c:pt>
                  <c:pt idx="405">
                    <c:v>Canada</c:v>
                  </c:pt>
                  <c:pt idx="406">
                    <c:v>Canada</c:v>
                  </c:pt>
                  <c:pt idx="407">
                    <c:v>Germany</c:v>
                  </c:pt>
                  <c:pt idx="408">
                    <c:v>France</c:v>
                  </c:pt>
                  <c:pt idx="409">
                    <c:v>Canada</c:v>
                  </c:pt>
                  <c:pt idx="410">
                    <c:v>France</c:v>
                  </c:pt>
                  <c:pt idx="411">
                    <c:v>Germany</c:v>
                  </c:pt>
                  <c:pt idx="412">
                    <c:v>Germany</c:v>
                  </c:pt>
                  <c:pt idx="413">
                    <c:v>United States</c:v>
                  </c:pt>
                  <c:pt idx="414">
                    <c:v>Canada</c:v>
                  </c:pt>
                  <c:pt idx="415">
                    <c:v>Canada</c:v>
                  </c:pt>
                  <c:pt idx="416">
                    <c:v>Canada</c:v>
                  </c:pt>
                  <c:pt idx="417">
                    <c:v>Germany</c:v>
                  </c:pt>
                  <c:pt idx="418">
                    <c:v>United States</c:v>
                  </c:pt>
                  <c:pt idx="419">
                    <c:v>France</c:v>
                  </c:pt>
                  <c:pt idx="420">
                    <c:v>Germany</c:v>
                  </c:pt>
                  <c:pt idx="421">
                    <c:v>France</c:v>
                  </c:pt>
                  <c:pt idx="422">
                    <c:v>United States</c:v>
                  </c:pt>
                  <c:pt idx="423">
                    <c:v>Germany</c:v>
                  </c:pt>
                  <c:pt idx="424">
                    <c:v>Mexico</c:v>
                  </c:pt>
                  <c:pt idx="425">
                    <c:v>United States</c:v>
                  </c:pt>
                  <c:pt idx="426">
                    <c:v>France</c:v>
                  </c:pt>
                  <c:pt idx="427">
                    <c:v>United States</c:v>
                  </c:pt>
                  <c:pt idx="428">
                    <c:v>Canada</c:v>
                  </c:pt>
                  <c:pt idx="429">
                    <c:v>Mexico</c:v>
                  </c:pt>
                  <c:pt idx="430">
                    <c:v>Canada</c:v>
                  </c:pt>
                  <c:pt idx="431">
                    <c:v>United States</c:v>
                  </c:pt>
                  <c:pt idx="432">
                    <c:v>United States</c:v>
                  </c:pt>
                  <c:pt idx="433">
                    <c:v>Germany</c:v>
                  </c:pt>
                  <c:pt idx="434">
                    <c:v>Mexico</c:v>
                  </c:pt>
                  <c:pt idx="435">
                    <c:v>Canada</c:v>
                  </c:pt>
                  <c:pt idx="436">
                    <c:v>Mexico</c:v>
                  </c:pt>
                  <c:pt idx="437">
                    <c:v>United States</c:v>
                  </c:pt>
                  <c:pt idx="438">
                    <c:v>France</c:v>
                  </c:pt>
                  <c:pt idx="439">
                    <c:v>France</c:v>
                  </c:pt>
                  <c:pt idx="440">
                    <c:v>Mexico</c:v>
                  </c:pt>
                  <c:pt idx="441">
                    <c:v>France</c:v>
                  </c:pt>
                  <c:pt idx="442">
                    <c:v>Mexico</c:v>
                  </c:pt>
                  <c:pt idx="443">
                    <c:v>Canada</c:v>
                  </c:pt>
                  <c:pt idx="444">
                    <c:v>Mexico</c:v>
                  </c:pt>
                  <c:pt idx="445">
                    <c:v>Germany</c:v>
                  </c:pt>
                  <c:pt idx="446">
                    <c:v>Canada</c:v>
                  </c:pt>
                  <c:pt idx="447">
                    <c:v>Germany</c:v>
                  </c:pt>
                  <c:pt idx="448">
                    <c:v>Mexico</c:v>
                  </c:pt>
                  <c:pt idx="449">
                    <c:v>United States</c:v>
                  </c:pt>
                  <c:pt idx="450">
                    <c:v>United States</c:v>
                  </c:pt>
                  <c:pt idx="451">
                    <c:v>France</c:v>
                  </c:pt>
                  <c:pt idx="452">
                    <c:v>France</c:v>
                  </c:pt>
                  <c:pt idx="453">
                    <c:v>Canada</c:v>
                  </c:pt>
                  <c:pt idx="454">
                    <c:v>Germany</c:v>
                  </c:pt>
                  <c:pt idx="455">
                    <c:v>Germany</c:v>
                  </c:pt>
                  <c:pt idx="456">
                    <c:v>France</c:v>
                  </c:pt>
                  <c:pt idx="457">
                    <c:v>Canada</c:v>
                  </c:pt>
                  <c:pt idx="458">
                    <c:v>Mexico</c:v>
                  </c:pt>
                  <c:pt idx="459">
                    <c:v>Mexico</c:v>
                  </c:pt>
                  <c:pt idx="460">
                    <c:v>Canada</c:v>
                  </c:pt>
                  <c:pt idx="461">
                    <c:v>Mexico</c:v>
                  </c:pt>
                  <c:pt idx="462">
                    <c:v>Canada</c:v>
                  </c:pt>
                  <c:pt idx="463">
                    <c:v>France</c:v>
                  </c:pt>
                  <c:pt idx="464">
                    <c:v>United States</c:v>
                  </c:pt>
                  <c:pt idx="465">
                    <c:v>Canada</c:v>
                  </c:pt>
                  <c:pt idx="466">
                    <c:v>France</c:v>
                  </c:pt>
                  <c:pt idx="467">
                    <c:v>Germany</c:v>
                  </c:pt>
                  <c:pt idx="468">
                    <c:v>Mexico</c:v>
                  </c:pt>
                  <c:pt idx="469">
                    <c:v>United States</c:v>
                  </c:pt>
                  <c:pt idx="470">
                    <c:v>United States</c:v>
                  </c:pt>
                  <c:pt idx="471">
                    <c:v>Germany</c:v>
                  </c:pt>
                  <c:pt idx="472">
                    <c:v>Mexico</c:v>
                  </c:pt>
                  <c:pt idx="473">
                    <c:v>France</c:v>
                  </c:pt>
                  <c:pt idx="474">
                    <c:v>Canada</c:v>
                  </c:pt>
                  <c:pt idx="475">
                    <c:v>United States</c:v>
                  </c:pt>
                  <c:pt idx="476">
                    <c:v>Germany</c:v>
                  </c:pt>
                  <c:pt idx="477">
                    <c:v>Canada</c:v>
                  </c:pt>
                  <c:pt idx="478">
                    <c:v>Mexico</c:v>
                  </c:pt>
                  <c:pt idx="479">
                    <c:v>France</c:v>
                  </c:pt>
                  <c:pt idx="480">
                    <c:v>Germany</c:v>
                  </c:pt>
                  <c:pt idx="481">
                    <c:v>Germany</c:v>
                  </c:pt>
                  <c:pt idx="482">
                    <c:v>Canada</c:v>
                  </c:pt>
                  <c:pt idx="483">
                    <c:v>Germany</c:v>
                  </c:pt>
                  <c:pt idx="484">
                    <c:v>France</c:v>
                  </c:pt>
                  <c:pt idx="485">
                    <c:v>Germany</c:v>
                  </c:pt>
                  <c:pt idx="486">
                    <c:v>France</c:v>
                  </c:pt>
                  <c:pt idx="487">
                    <c:v>France</c:v>
                  </c:pt>
                  <c:pt idx="488">
                    <c:v>Canada</c:v>
                  </c:pt>
                  <c:pt idx="489">
                    <c:v>Canada</c:v>
                  </c:pt>
                  <c:pt idx="490">
                    <c:v>Germany</c:v>
                  </c:pt>
                  <c:pt idx="491">
                    <c:v>Canada</c:v>
                  </c:pt>
                  <c:pt idx="492">
                    <c:v>United States</c:v>
                  </c:pt>
                  <c:pt idx="493">
                    <c:v>France</c:v>
                  </c:pt>
                  <c:pt idx="494">
                    <c:v>Germany</c:v>
                  </c:pt>
                  <c:pt idx="495">
                    <c:v>Mexico</c:v>
                  </c:pt>
                  <c:pt idx="496">
                    <c:v>Mexico</c:v>
                  </c:pt>
                  <c:pt idx="497">
                    <c:v>France</c:v>
                  </c:pt>
                  <c:pt idx="498">
                    <c:v>Mexico</c:v>
                  </c:pt>
                  <c:pt idx="499">
                    <c:v>Germany</c:v>
                  </c:pt>
                  <c:pt idx="500">
                    <c:v>Germany</c:v>
                  </c:pt>
                  <c:pt idx="501">
                    <c:v>Canada</c:v>
                  </c:pt>
                  <c:pt idx="502">
                    <c:v>United States</c:v>
                  </c:pt>
                  <c:pt idx="503">
                    <c:v>Mexico</c:v>
                  </c:pt>
                  <c:pt idx="504">
                    <c:v>United States</c:v>
                  </c:pt>
                  <c:pt idx="505">
                    <c:v>Mexico</c:v>
                  </c:pt>
                  <c:pt idx="506">
                    <c:v>Germany</c:v>
                  </c:pt>
                  <c:pt idx="507">
                    <c:v>Canada</c:v>
                  </c:pt>
                  <c:pt idx="508">
                    <c:v>Mexico</c:v>
                  </c:pt>
                  <c:pt idx="509">
                    <c:v>Germany</c:v>
                  </c:pt>
                  <c:pt idx="510">
                    <c:v>Germany</c:v>
                  </c:pt>
                  <c:pt idx="511">
                    <c:v>France</c:v>
                  </c:pt>
                  <c:pt idx="512">
                    <c:v>United States</c:v>
                  </c:pt>
                  <c:pt idx="513">
                    <c:v>France</c:v>
                  </c:pt>
                  <c:pt idx="514">
                    <c:v>Mexico</c:v>
                  </c:pt>
                  <c:pt idx="515">
                    <c:v>Mexico</c:v>
                  </c:pt>
                  <c:pt idx="516">
                    <c:v>Canada</c:v>
                  </c:pt>
                  <c:pt idx="517">
                    <c:v>United States</c:v>
                  </c:pt>
                  <c:pt idx="518">
                    <c:v>Germany</c:v>
                  </c:pt>
                  <c:pt idx="519">
                    <c:v>United States</c:v>
                  </c:pt>
                  <c:pt idx="520">
                    <c:v>United States</c:v>
                  </c:pt>
                  <c:pt idx="521">
                    <c:v>France</c:v>
                  </c:pt>
                  <c:pt idx="522">
                    <c:v>Canada</c:v>
                  </c:pt>
                  <c:pt idx="523">
                    <c:v>Mexico</c:v>
                  </c:pt>
                  <c:pt idx="524">
                    <c:v>France</c:v>
                  </c:pt>
                  <c:pt idx="525">
                    <c:v>Mexico</c:v>
                  </c:pt>
                  <c:pt idx="526">
                    <c:v>Canada</c:v>
                  </c:pt>
                  <c:pt idx="527">
                    <c:v>United States</c:v>
                  </c:pt>
                  <c:pt idx="528">
                    <c:v>France</c:v>
                  </c:pt>
                  <c:pt idx="529">
                    <c:v>Germany</c:v>
                  </c:pt>
                  <c:pt idx="530">
                    <c:v>Canada</c:v>
                  </c:pt>
                  <c:pt idx="531">
                    <c:v>Canada</c:v>
                  </c:pt>
                  <c:pt idx="532">
                    <c:v>France</c:v>
                  </c:pt>
                  <c:pt idx="533">
                    <c:v>Mexico</c:v>
                  </c:pt>
                  <c:pt idx="534">
                    <c:v>France</c:v>
                  </c:pt>
                  <c:pt idx="535">
                    <c:v>Germany</c:v>
                  </c:pt>
                  <c:pt idx="536">
                    <c:v>France</c:v>
                  </c:pt>
                  <c:pt idx="537">
                    <c:v>Germany</c:v>
                  </c:pt>
                  <c:pt idx="538">
                    <c:v>Canada</c:v>
                  </c:pt>
                  <c:pt idx="539">
                    <c:v>United States</c:v>
                  </c:pt>
                  <c:pt idx="540">
                    <c:v>United States</c:v>
                  </c:pt>
                  <c:pt idx="541">
                    <c:v>United States</c:v>
                  </c:pt>
                  <c:pt idx="542">
                    <c:v>Germany</c:v>
                  </c:pt>
                  <c:pt idx="543">
                    <c:v>United States</c:v>
                  </c:pt>
                  <c:pt idx="544">
                    <c:v>Germany</c:v>
                  </c:pt>
                  <c:pt idx="545">
                    <c:v>United States</c:v>
                  </c:pt>
                  <c:pt idx="546">
                    <c:v>France</c:v>
                  </c:pt>
                  <c:pt idx="547">
                    <c:v>France</c:v>
                  </c:pt>
                  <c:pt idx="548">
                    <c:v>Mexico</c:v>
                  </c:pt>
                  <c:pt idx="549">
                    <c:v>Germany</c:v>
                  </c:pt>
                  <c:pt idx="550">
                    <c:v>France</c:v>
                  </c:pt>
                  <c:pt idx="551">
                    <c:v>Mexico</c:v>
                  </c:pt>
                  <c:pt idx="552">
                    <c:v>Mexico</c:v>
                  </c:pt>
                  <c:pt idx="553">
                    <c:v>Mexico</c:v>
                  </c:pt>
                  <c:pt idx="554">
                    <c:v>United States</c:v>
                  </c:pt>
                  <c:pt idx="555">
                    <c:v>Mexico</c:v>
                  </c:pt>
                  <c:pt idx="556">
                    <c:v>United States</c:v>
                  </c:pt>
                  <c:pt idx="557">
                    <c:v>France</c:v>
                  </c:pt>
                  <c:pt idx="558">
                    <c:v>Canada</c:v>
                  </c:pt>
                  <c:pt idx="559">
                    <c:v>Germany</c:v>
                  </c:pt>
                  <c:pt idx="560">
                    <c:v>United States</c:v>
                  </c:pt>
                  <c:pt idx="561">
                    <c:v>Mexico</c:v>
                  </c:pt>
                  <c:pt idx="562">
                    <c:v>France</c:v>
                  </c:pt>
                  <c:pt idx="563">
                    <c:v>Mexico</c:v>
                  </c:pt>
                  <c:pt idx="564">
                    <c:v>Canada</c:v>
                  </c:pt>
                  <c:pt idx="565">
                    <c:v>Canada</c:v>
                  </c:pt>
                  <c:pt idx="566">
                    <c:v>France</c:v>
                  </c:pt>
                  <c:pt idx="567">
                    <c:v>Canada</c:v>
                  </c:pt>
                  <c:pt idx="568">
                    <c:v>United States</c:v>
                  </c:pt>
                  <c:pt idx="569">
                    <c:v>United States</c:v>
                  </c:pt>
                  <c:pt idx="570">
                    <c:v>Mexico</c:v>
                  </c:pt>
                  <c:pt idx="571">
                    <c:v>France</c:v>
                  </c:pt>
                  <c:pt idx="572">
                    <c:v>Germany</c:v>
                  </c:pt>
                  <c:pt idx="573">
                    <c:v>United States</c:v>
                  </c:pt>
                  <c:pt idx="574">
                    <c:v>Canada</c:v>
                  </c:pt>
                  <c:pt idx="575">
                    <c:v>Canada</c:v>
                  </c:pt>
                  <c:pt idx="576">
                    <c:v>Germany</c:v>
                  </c:pt>
                  <c:pt idx="577">
                    <c:v>Mexico</c:v>
                  </c:pt>
                  <c:pt idx="578">
                    <c:v>United States</c:v>
                  </c:pt>
                  <c:pt idx="579">
                    <c:v>Canada</c:v>
                  </c:pt>
                  <c:pt idx="580">
                    <c:v>Canada</c:v>
                  </c:pt>
                  <c:pt idx="581">
                    <c:v>United States</c:v>
                  </c:pt>
                  <c:pt idx="582">
                    <c:v>France</c:v>
                  </c:pt>
                  <c:pt idx="583">
                    <c:v>Canada</c:v>
                  </c:pt>
                  <c:pt idx="584">
                    <c:v>Germany</c:v>
                  </c:pt>
                  <c:pt idx="585">
                    <c:v>United States</c:v>
                  </c:pt>
                  <c:pt idx="586">
                    <c:v>Germany</c:v>
                  </c:pt>
                  <c:pt idx="587">
                    <c:v>Canada</c:v>
                  </c:pt>
                  <c:pt idx="588">
                    <c:v>Germany</c:v>
                  </c:pt>
                  <c:pt idx="589">
                    <c:v>France</c:v>
                  </c:pt>
                  <c:pt idx="590">
                    <c:v>United States</c:v>
                  </c:pt>
                  <c:pt idx="591">
                    <c:v>Mexico</c:v>
                  </c:pt>
                  <c:pt idx="592">
                    <c:v>France</c:v>
                  </c:pt>
                  <c:pt idx="593">
                    <c:v>Germany</c:v>
                  </c:pt>
                  <c:pt idx="594">
                    <c:v>Germany</c:v>
                  </c:pt>
                  <c:pt idx="595">
                    <c:v>Germany</c:v>
                  </c:pt>
                  <c:pt idx="596">
                    <c:v>United States</c:v>
                  </c:pt>
                  <c:pt idx="597">
                    <c:v>Canada</c:v>
                  </c:pt>
                  <c:pt idx="598">
                    <c:v>France</c:v>
                  </c:pt>
                  <c:pt idx="599">
                    <c:v>France</c:v>
                  </c:pt>
                  <c:pt idx="600">
                    <c:v>Mexico</c:v>
                  </c:pt>
                  <c:pt idx="601">
                    <c:v>Canada</c:v>
                  </c:pt>
                  <c:pt idx="602">
                    <c:v>United States</c:v>
                  </c:pt>
                  <c:pt idx="603">
                    <c:v>Canada</c:v>
                  </c:pt>
                  <c:pt idx="604">
                    <c:v>United States</c:v>
                  </c:pt>
                  <c:pt idx="605">
                    <c:v>Germany</c:v>
                  </c:pt>
                  <c:pt idx="606">
                    <c:v>Germany</c:v>
                  </c:pt>
                  <c:pt idx="607">
                    <c:v>Germany</c:v>
                  </c:pt>
                  <c:pt idx="608">
                    <c:v>Mexico</c:v>
                  </c:pt>
                  <c:pt idx="609">
                    <c:v>France</c:v>
                  </c:pt>
                  <c:pt idx="610">
                    <c:v>Mexico</c:v>
                  </c:pt>
                  <c:pt idx="611">
                    <c:v>Mexico</c:v>
                  </c:pt>
                  <c:pt idx="612">
                    <c:v>Canada</c:v>
                  </c:pt>
                  <c:pt idx="613">
                    <c:v>Canada</c:v>
                  </c:pt>
                  <c:pt idx="614">
                    <c:v>United States</c:v>
                  </c:pt>
                  <c:pt idx="615">
                    <c:v>United States</c:v>
                  </c:pt>
                  <c:pt idx="616">
                    <c:v>Canada</c:v>
                  </c:pt>
                  <c:pt idx="617">
                    <c:v>France</c:v>
                  </c:pt>
                  <c:pt idx="618">
                    <c:v>Canada</c:v>
                  </c:pt>
                  <c:pt idx="619">
                    <c:v>United States</c:v>
                  </c:pt>
                  <c:pt idx="620">
                    <c:v>Mexico</c:v>
                  </c:pt>
                  <c:pt idx="621">
                    <c:v>Germany</c:v>
                  </c:pt>
                  <c:pt idx="622">
                    <c:v>United States</c:v>
                  </c:pt>
                  <c:pt idx="623">
                    <c:v>United States</c:v>
                  </c:pt>
                  <c:pt idx="624">
                    <c:v>France</c:v>
                  </c:pt>
                  <c:pt idx="625">
                    <c:v>United States</c:v>
                  </c:pt>
                  <c:pt idx="626">
                    <c:v>France</c:v>
                  </c:pt>
                  <c:pt idx="627">
                    <c:v>France</c:v>
                  </c:pt>
                  <c:pt idx="628">
                    <c:v>Germany</c:v>
                  </c:pt>
                  <c:pt idx="629">
                    <c:v>Canada</c:v>
                  </c:pt>
                  <c:pt idx="630">
                    <c:v>United States</c:v>
                  </c:pt>
                  <c:pt idx="631">
                    <c:v>Germany</c:v>
                  </c:pt>
                  <c:pt idx="632">
                    <c:v>France</c:v>
                  </c:pt>
                  <c:pt idx="633">
                    <c:v>Mexico</c:v>
                  </c:pt>
                  <c:pt idx="634">
                    <c:v>France</c:v>
                  </c:pt>
                  <c:pt idx="635">
                    <c:v>France</c:v>
                  </c:pt>
                  <c:pt idx="636">
                    <c:v>Germany</c:v>
                  </c:pt>
                  <c:pt idx="637">
                    <c:v>Mexico</c:v>
                  </c:pt>
                  <c:pt idx="638">
                    <c:v>Canada</c:v>
                  </c:pt>
                  <c:pt idx="639">
                    <c:v>Canada</c:v>
                  </c:pt>
                  <c:pt idx="640">
                    <c:v>United States</c:v>
                  </c:pt>
                  <c:pt idx="641">
                    <c:v>Canada</c:v>
                  </c:pt>
                  <c:pt idx="642">
                    <c:v>France</c:v>
                  </c:pt>
                  <c:pt idx="643">
                    <c:v>Mexico</c:v>
                  </c:pt>
                  <c:pt idx="644">
                    <c:v>Germany</c:v>
                  </c:pt>
                  <c:pt idx="645">
                    <c:v>France</c:v>
                  </c:pt>
                  <c:pt idx="646">
                    <c:v>United States</c:v>
                  </c:pt>
                  <c:pt idx="647">
                    <c:v>United States</c:v>
                  </c:pt>
                  <c:pt idx="648">
                    <c:v>Germany</c:v>
                  </c:pt>
                  <c:pt idx="649">
                    <c:v>Canada</c:v>
                  </c:pt>
                  <c:pt idx="650">
                    <c:v>United States</c:v>
                  </c:pt>
                  <c:pt idx="651">
                    <c:v>Germany</c:v>
                  </c:pt>
                  <c:pt idx="652">
                    <c:v>France</c:v>
                  </c:pt>
                  <c:pt idx="653">
                    <c:v>Mexico</c:v>
                  </c:pt>
                  <c:pt idx="654">
                    <c:v>Mexico</c:v>
                  </c:pt>
                  <c:pt idx="655">
                    <c:v>Canada</c:v>
                  </c:pt>
                  <c:pt idx="656">
                    <c:v>Germany</c:v>
                  </c:pt>
                  <c:pt idx="657">
                    <c:v>Canada</c:v>
                  </c:pt>
                  <c:pt idx="658">
                    <c:v>Mexico</c:v>
                  </c:pt>
                  <c:pt idx="659">
                    <c:v>Canada</c:v>
                  </c:pt>
                  <c:pt idx="660">
                    <c:v>France</c:v>
                  </c:pt>
                  <c:pt idx="661">
                    <c:v>Mexico</c:v>
                  </c:pt>
                  <c:pt idx="662">
                    <c:v>Germany</c:v>
                  </c:pt>
                  <c:pt idx="663">
                    <c:v>Germany</c:v>
                  </c:pt>
                  <c:pt idx="664">
                    <c:v>United States</c:v>
                  </c:pt>
                  <c:pt idx="665">
                    <c:v>France</c:v>
                  </c:pt>
                  <c:pt idx="666">
                    <c:v>United States</c:v>
                  </c:pt>
                  <c:pt idx="667">
                    <c:v>United States</c:v>
                  </c:pt>
                  <c:pt idx="668">
                    <c:v>Germany</c:v>
                  </c:pt>
                  <c:pt idx="669">
                    <c:v>Germany</c:v>
                  </c:pt>
                  <c:pt idx="670">
                    <c:v>Canada</c:v>
                  </c:pt>
                  <c:pt idx="671">
                    <c:v>France</c:v>
                  </c:pt>
                  <c:pt idx="672">
                    <c:v>Canada</c:v>
                  </c:pt>
                  <c:pt idx="673">
                    <c:v>Germany</c:v>
                  </c:pt>
                  <c:pt idx="674">
                    <c:v>France</c:v>
                  </c:pt>
                  <c:pt idx="675">
                    <c:v>Mexico</c:v>
                  </c:pt>
                  <c:pt idx="676">
                    <c:v>Mexico</c:v>
                  </c:pt>
                  <c:pt idx="677">
                    <c:v>Canada</c:v>
                  </c:pt>
                  <c:pt idx="678">
                    <c:v>Mexico</c:v>
                  </c:pt>
                  <c:pt idx="679">
                    <c:v>United States</c:v>
                  </c:pt>
                  <c:pt idx="680">
                    <c:v>Mexico</c:v>
                  </c:pt>
                  <c:pt idx="681">
                    <c:v>France</c:v>
                  </c:pt>
                  <c:pt idx="682">
                    <c:v>Canada</c:v>
                  </c:pt>
                  <c:pt idx="683">
                    <c:v>France</c:v>
                  </c:pt>
                  <c:pt idx="684">
                    <c:v>Mexico</c:v>
                  </c:pt>
                  <c:pt idx="685">
                    <c:v>Germany</c:v>
                  </c:pt>
                  <c:pt idx="686">
                    <c:v>Mexico</c:v>
                  </c:pt>
                  <c:pt idx="687">
                    <c:v>Mexico</c:v>
                  </c:pt>
                  <c:pt idx="688">
                    <c:v>Germany</c:v>
                  </c:pt>
                  <c:pt idx="689">
                    <c:v>Mexico</c:v>
                  </c:pt>
                  <c:pt idx="690">
                    <c:v>United States</c:v>
                  </c:pt>
                  <c:pt idx="691">
                    <c:v>United States</c:v>
                  </c:pt>
                  <c:pt idx="692">
                    <c:v>Canada</c:v>
                  </c:pt>
                  <c:pt idx="693">
                    <c:v>Germany</c:v>
                  </c:pt>
                  <c:pt idx="694">
                    <c:v>Mexico</c:v>
                  </c:pt>
                  <c:pt idx="695">
                    <c:v>France</c:v>
                  </c:pt>
                  <c:pt idx="696">
                    <c:v>France</c:v>
                  </c:pt>
                  <c:pt idx="697">
                    <c:v>United States</c:v>
                  </c:pt>
                  <c:pt idx="698">
                    <c:v>United States</c:v>
                  </c:pt>
                  <c:pt idx="699">
                    <c:v>United States</c:v>
                  </c:pt>
                </c:lvl>
              </c:multiLvlStrCache>
            </c:multiLvlStrRef>
          </c:cat>
          <c:val>
            <c:numRef>
              <c:f>'Cookie Sales'!$L$2:$L$701</c:f>
              <c:numCache>
                <c:formatCode>General</c:formatCode>
                <c:ptCount val="700"/>
                <c:pt idx="0">
                  <c:v>2019</c:v>
                </c:pt>
                <c:pt idx="1">
                  <c:v>2019</c:v>
                </c:pt>
                <c:pt idx="2">
                  <c:v>2019</c:v>
                </c:pt>
                <c:pt idx="3">
                  <c:v>2019</c:v>
                </c:pt>
                <c:pt idx="4">
                  <c:v>2019</c:v>
                </c:pt>
                <c:pt idx="5">
                  <c:v>2019</c:v>
                </c:pt>
                <c:pt idx="6">
                  <c:v>2018</c:v>
                </c:pt>
                <c:pt idx="7">
                  <c:v>2018</c:v>
                </c:pt>
                <c:pt idx="8">
                  <c:v>2019</c:v>
                </c:pt>
                <c:pt idx="9">
                  <c:v>2019</c:v>
                </c:pt>
                <c:pt idx="10">
                  <c:v>2018</c:v>
                </c:pt>
                <c:pt idx="11">
                  <c:v>2018</c:v>
                </c:pt>
                <c:pt idx="12">
                  <c:v>2018</c:v>
                </c:pt>
                <c:pt idx="13">
                  <c:v>2019</c:v>
                </c:pt>
                <c:pt idx="14">
                  <c:v>2019</c:v>
                </c:pt>
                <c:pt idx="15">
                  <c:v>2019</c:v>
                </c:pt>
                <c:pt idx="16">
                  <c:v>2019</c:v>
                </c:pt>
                <c:pt idx="17">
                  <c:v>2019</c:v>
                </c:pt>
                <c:pt idx="18">
                  <c:v>2019</c:v>
                </c:pt>
                <c:pt idx="19">
                  <c:v>2019</c:v>
                </c:pt>
                <c:pt idx="20">
                  <c:v>2019</c:v>
                </c:pt>
                <c:pt idx="21">
                  <c:v>2019</c:v>
                </c:pt>
                <c:pt idx="22">
                  <c:v>2019</c:v>
                </c:pt>
                <c:pt idx="23">
                  <c:v>2019</c:v>
                </c:pt>
                <c:pt idx="24">
                  <c:v>2018</c:v>
                </c:pt>
                <c:pt idx="25">
                  <c:v>2019</c:v>
                </c:pt>
                <c:pt idx="26">
                  <c:v>2019</c:v>
                </c:pt>
                <c:pt idx="27">
                  <c:v>2019</c:v>
                </c:pt>
                <c:pt idx="28">
                  <c:v>2019</c:v>
                </c:pt>
                <c:pt idx="29">
                  <c:v>2019</c:v>
                </c:pt>
                <c:pt idx="30">
                  <c:v>2019</c:v>
                </c:pt>
                <c:pt idx="31">
                  <c:v>2019</c:v>
                </c:pt>
                <c:pt idx="32">
                  <c:v>2019</c:v>
                </c:pt>
                <c:pt idx="33">
                  <c:v>2018</c:v>
                </c:pt>
                <c:pt idx="34">
                  <c:v>2018</c:v>
                </c:pt>
                <c:pt idx="35">
                  <c:v>2018</c:v>
                </c:pt>
                <c:pt idx="36">
                  <c:v>2019</c:v>
                </c:pt>
                <c:pt idx="37">
                  <c:v>2019</c:v>
                </c:pt>
                <c:pt idx="38">
                  <c:v>2019</c:v>
                </c:pt>
                <c:pt idx="39">
                  <c:v>2018</c:v>
                </c:pt>
                <c:pt idx="40">
                  <c:v>2018</c:v>
                </c:pt>
                <c:pt idx="41">
                  <c:v>2019</c:v>
                </c:pt>
                <c:pt idx="42">
                  <c:v>2019</c:v>
                </c:pt>
                <c:pt idx="43">
                  <c:v>2019</c:v>
                </c:pt>
                <c:pt idx="44">
                  <c:v>2019</c:v>
                </c:pt>
                <c:pt idx="45">
                  <c:v>2019</c:v>
                </c:pt>
                <c:pt idx="46">
                  <c:v>2019</c:v>
                </c:pt>
                <c:pt idx="47">
                  <c:v>2019</c:v>
                </c:pt>
                <c:pt idx="48">
                  <c:v>2019</c:v>
                </c:pt>
                <c:pt idx="49">
                  <c:v>2019</c:v>
                </c:pt>
                <c:pt idx="50">
                  <c:v>2018</c:v>
                </c:pt>
                <c:pt idx="51">
                  <c:v>2019</c:v>
                </c:pt>
                <c:pt idx="52">
                  <c:v>2019</c:v>
                </c:pt>
                <c:pt idx="53">
                  <c:v>2018</c:v>
                </c:pt>
                <c:pt idx="54">
                  <c:v>2019</c:v>
                </c:pt>
                <c:pt idx="55">
                  <c:v>2018</c:v>
                </c:pt>
                <c:pt idx="56">
                  <c:v>2019</c:v>
                </c:pt>
                <c:pt idx="57">
                  <c:v>2019</c:v>
                </c:pt>
                <c:pt idx="58">
                  <c:v>2019</c:v>
                </c:pt>
                <c:pt idx="59">
                  <c:v>2019</c:v>
                </c:pt>
                <c:pt idx="60">
                  <c:v>2019</c:v>
                </c:pt>
                <c:pt idx="61">
                  <c:v>2019</c:v>
                </c:pt>
                <c:pt idx="62">
                  <c:v>2019</c:v>
                </c:pt>
                <c:pt idx="63">
                  <c:v>2019</c:v>
                </c:pt>
                <c:pt idx="64">
                  <c:v>2019</c:v>
                </c:pt>
                <c:pt idx="65">
                  <c:v>2018</c:v>
                </c:pt>
                <c:pt idx="66">
                  <c:v>2018</c:v>
                </c:pt>
                <c:pt idx="67">
                  <c:v>2019</c:v>
                </c:pt>
                <c:pt idx="68">
                  <c:v>2019</c:v>
                </c:pt>
                <c:pt idx="69">
                  <c:v>2019</c:v>
                </c:pt>
                <c:pt idx="70">
                  <c:v>2018</c:v>
                </c:pt>
                <c:pt idx="71">
                  <c:v>2019</c:v>
                </c:pt>
                <c:pt idx="72">
                  <c:v>2019</c:v>
                </c:pt>
                <c:pt idx="73">
                  <c:v>2019</c:v>
                </c:pt>
                <c:pt idx="74">
                  <c:v>2019</c:v>
                </c:pt>
                <c:pt idx="75">
                  <c:v>2019</c:v>
                </c:pt>
                <c:pt idx="76">
                  <c:v>2019</c:v>
                </c:pt>
                <c:pt idx="77">
                  <c:v>2019</c:v>
                </c:pt>
                <c:pt idx="78">
                  <c:v>2019</c:v>
                </c:pt>
                <c:pt idx="79">
                  <c:v>2019</c:v>
                </c:pt>
                <c:pt idx="80">
                  <c:v>2019</c:v>
                </c:pt>
                <c:pt idx="81">
                  <c:v>2018</c:v>
                </c:pt>
                <c:pt idx="82">
                  <c:v>2018</c:v>
                </c:pt>
                <c:pt idx="83">
                  <c:v>2019</c:v>
                </c:pt>
                <c:pt idx="84">
                  <c:v>2018</c:v>
                </c:pt>
                <c:pt idx="85">
                  <c:v>2018</c:v>
                </c:pt>
                <c:pt idx="86">
                  <c:v>2019</c:v>
                </c:pt>
                <c:pt idx="87">
                  <c:v>2018</c:v>
                </c:pt>
                <c:pt idx="88">
                  <c:v>2018</c:v>
                </c:pt>
                <c:pt idx="89">
                  <c:v>2019</c:v>
                </c:pt>
                <c:pt idx="90">
                  <c:v>2019</c:v>
                </c:pt>
                <c:pt idx="91">
                  <c:v>2018</c:v>
                </c:pt>
                <c:pt idx="92">
                  <c:v>2018</c:v>
                </c:pt>
                <c:pt idx="93">
                  <c:v>2019</c:v>
                </c:pt>
                <c:pt idx="94">
                  <c:v>2019</c:v>
                </c:pt>
                <c:pt idx="95">
                  <c:v>2019</c:v>
                </c:pt>
                <c:pt idx="96">
                  <c:v>2018</c:v>
                </c:pt>
                <c:pt idx="97">
                  <c:v>2018</c:v>
                </c:pt>
                <c:pt idx="98">
                  <c:v>2019</c:v>
                </c:pt>
                <c:pt idx="99">
                  <c:v>2019</c:v>
                </c:pt>
                <c:pt idx="100">
                  <c:v>2019</c:v>
                </c:pt>
                <c:pt idx="101">
                  <c:v>2019</c:v>
                </c:pt>
                <c:pt idx="102">
                  <c:v>2018</c:v>
                </c:pt>
                <c:pt idx="103">
                  <c:v>2019</c:v>
                </c:pt>
                <c:pt idx="104">
                  <c:v>2018</c:v>
                </c:pt>
                <c:pt idx="105">
                  <c:v>2018</c:v>
                </c:pt>
                <c:pt idx="106">
                  <c:v>2018</c:v>
                </c:pt>
                <c:pt idx="107">
                  <c:v>2018</c:v>
                </c:pt>
                <c:pt idx="108">
                  <c:v>2019</c:v>
                </c:pt>
                <c:pt idx="109">
                  <c:v>2019</c:v>
                </c:pt>
                <c:pt idx="110">
                  <c:v>2019</c:v>
                </c:pt>
                <c:pt idx="111">
                  <c:v>2019</c:v>
                </c:pt>
                <c:pt idx="112">
                  <c:v>2019</c:v>
                </c:pt>
                <c:pt idx="113">
                  <c:v>2019</c:v>
                </c:pt>
                <c:pt idx="114">
                  <c:v>2019</c:v>
                </c:pt>
                <c:pt idx="115">
                  <c:v>2019</c:v>
                </c:pt>
                <c:pt idx="116">
                  <c:v>2018</c:v>
                </c:pt>
                <c:pt idx="117">
                  <c:v>2019</c:v>
                </c:pt>
                <c:pt idx="118">
                  <c:v>2019</c:v>
                </c:pt>
                <c:pt idx="119">
                  <c:v>2018</c:v>
                </c:pt>
                <c:pt idx="120">
                  <c:v>2018</c:v>
                </c:pt>
                <c:pt idx="121">
                  <c:v>2019</c:v>
                </c:pt>
                <c:pt idx="122">
                  <c:v>2019</c:v>
                </c:pt>
                <c:pt idx="123">
                  <c:v>2019</c:v>
                </c:pt>
                <c:pt idx="124">
                  <c:v>2019</c:v>
                </c:pt>
                <c:pt idx="125">
                  <c:v>2019</c:v>
                </c:pt>
                <c:pt idx="126">
                  <c:v>2019</c:v>
                </c:pt>
                <c:pt idx="127">
                  <c:v>2018</c:v>
                </c:pt>
                <c:pt idx="128">
                  <c:v>2019</c:v>
                </c:pt>
                <c:pt idx="129">
                  <c:v>2018</c:v>
                </c:pt>
                <c:pt idx="130">
                  <c:v>2019</c:v>
                </c:pt>
                <c:pt idx="131">
                  <c:v>2019</c:v>
                </c:pt>
                <c:pt idx="132">
                  <c:v>2019</c:v>
                </c:pt>
                <c:pt idx="133">
                  <c:v>2019</c:v>
                </c:pt>
                <c:pt idx="134">
                  <c:v>2018</c:v>
                </c:pt>
                <c:pt idx="135">
                  <c:v>2019</c:v>
                </c:pt>
                <c:pt idx="136">
                  <c:v>2019</c:v>
                </c:pt>
                <c:pt idx="137">
                  <c:v>2018</c:v>
                </c:pt>
                <c:pt idx="138">
                  <c:v>2019</c:v>
                </c:pt>
                <c:pt idx="139">
                  <c:v>2019</c:v>
                </c:pt>
                <c:pt idx="140">
                  <c:v>2018</c:v>
                </c:pt>
                <c:pt idx="141">
                  <c:v>2019</c:v>
                </c:pt>
                <c:pt idx="142">
                  <c:v>2019</c:v>
                </c:pt>
                <c:pt idx="143">
                  <c:v>2019</c:v>
                </c:pt>
                <c:pt idx="144">
                  <c:v>2019</c:v>
                </c:pt>
                <c:pt idx="145">
                  <c:v>2019</c:v>
                </c:pt>
                <c:pt idx="146">
                  <c:v>2019</c:v>
                </c:pt>
                <c:pt idx="147">
                  <c:v>2019</c:v>
                </c:pt>
                <c:pt idx="148">
                  <c:v>2019</c:v>
                </c:pt>
                <c:pt idx="149">
                  <c:v>2018</c:v>
                </c:pt>
                <c:pt idx="150">
                  <c:v>2019</c:v>
                </c:pt>
                <c:pt idx="151">
                  <c:v>2018</c:v>
                </c:pt>
                <c:pt idx="152">
                  <c:v>2019</c:v>
                </c:pt>
                <c:pt idx="153">
                  <c:v>2019</c:v>
                </c:pt>
                <c:pt idx="154">
                  <c:v>2019</c:v>
                </c:pt>
                <c:pt idx="155">
                  <c:v>2019</c:v>
                </c:pt>
                <c:pt idx="156">
                  <c:v>2018</c:v>
                </c:pt>
                <c:pt idx="157">
                  <c:v>2019</c:v>
                </c:pt>
                <c:pt idx="158">
                  <c:v>2019</c:v>
                </c:pt>
                <c:pt idx="159">
                  <c:v>2019</c:v>
                </c:pt>
                <c:pt idx="160">
                  <c:v>2019</c:v>
                </c:pt>
                <c:pt idx="161">
                  <c:v>2018</c:v>
                </c:pt>
                <c:pt idx="162">
                  <c:v>2019</c:v>
                </c:pt>
                <c:pt idx="163">
                  <c:v>2019</c:v>
                </c:pt>
                <c:pt idx="164">
                  <c:v>2019</c:v>
                </c:pt>
                <c:pt idx="165">
                  <c:v>2019</c:v>
                </c:pt>
                <c:pt idx="166">
                  <c:v>2019</c:v>
                </c:pt>
                <c:pt idx="167">
                  <c:v>2019</c:v>
                </c:pt>
                <c:pt idx="168">
                  <c:v>2019</c:v>
                </c:pt>
                <c:pt idx="169">
                  <c:v>2019</c:v>
                </c:pt>
                <c:pt idx="170">
                  <c:v>2019</c:v>
                </c:pt>
                <c:pt idx="171">
                  <c:v>2019</c:v>
                </c:pt>
                <c:pt idx="172">
                  <c:v>2019</c:v>
                </c:pt>
                <c:pt idx="173">
                  <c:v>2019</c:v>
                </c:pt>
                <c:pt idx="174">
                  <c:v>2019</c:v>
                </c:pt>
                <c:pt idx="175">
                  <c:v>2019</c:v>
                </c:pt>
                <c:pt idx="176">
                  <c:v>2019</c:v>
                </c:pt>
                <c:pt idx="177">
                  <c:v>2019</c:v>
                </c:pt>
                <c:pt idx="178">
                  <c:v>2019</c:v>
                </c:pt>
                <c:pt idx="179">
                  <c:v>2019</c:v>
                </c:pt>
                <c:pt idx="180">
                  <c:v>2019</c:v>
                </c:pt>
                <c:pt idx="181">
                  <c:v>2018</c:v>
                </c:pt>
                <c:pt idx="182">
                  <c:v>2018</c:v>
                </c:pt>
                <c:pt idx="183">
                  <c:v>2019</c:v>
                </c:pt>
                <c:pt idx="184">
                  <c:v>2019</c:v>
                </c:pt>
                <c:pt idx="185">
                  <c:v>2019</c:v>
                </c:pt>
                <c:pt idx="186">
                  <c:v>2018</c:v>
                </c:pt>
                <c:pt idx="187">
                  <c:v>2019</c:v>
                </c:pt>
                <c:pt idx="188">
                  <c:v>2018</c:v>
                </c:pt>
                <c:pt idx="189">
                  <c:v>2019</c:v>
                </c:pt>
                <c:pt idx="190">
                  <c:v>2019</c:v>
                </c:pt>
                <c:pt idx="191">
                  <c:v>2019</c:v>
                </c:pt>
                <c:pt idx="192">
                  <c:v>2019</c:v>
                </c:pt>
                <c:pt idx="193">
                  <c:v>2019</c:v>
                </c:pt>
                <c:pt idx="194">
                  <c:v>2018</c:v>
                </c:pt>
                <c:pt idx="195">
                  <c:v>2019</c:v>
                </c:pt>
                <c:pt idx="196">
                  <c:v>2019</c:v>
                </c:pt>
                <c:pt idx="197">
                  <c:v>2018</c:v>
                </c:pt>
                <c:pt idx="198">
                  <c:v>2018</c:v>
                </c:pt>
                <c:pt idx="199">
                  <c:v>2019</c:v>
                </c:pt>
                <c:pt idx="200">
                  <c:v>2019</c:v>
                </c:pt>
                <c:pt idx="201">
                  <c:v>2019</c:v>
                </c:pt>
                <c:pt idx="202">
                  <c:v>2019</c:v>
                </c:pt>
                <c:pt idx="203">
                  <c:v>2019</c:v>
                </c:pt>
                <c:pt idx="204">
                  <c:v>2019</c:v>
                </c:pt>
                <c:pt idx="205">
                  <c:v>2019</c:v>
                </c:pt>
                <c:pt idx="206">
                  <c:v>2019</c:v>
                </c:pt>
                <c:pt idx="207">
                  <c:v>2019</c:v>
                </c:pt>
                <c:pt idx="208">
                  <c:v>2019</c:v>
                </c:pt>
                <c:pt idx="209">
                  <c:v>2019</c:v>
                </c:pt>
                <c:pt idx="210">
                  <c:v>2018</c:v>
                </c:pt>
                <c:pt idx="211">
                  <c:v>2019</c:v>
                </c:pt>
                <c:pt idx="212">
                  <c:v>2019</c:v>
                </c:pt>
                <c:pt idx="213">
                  <c:v>2019</c:v>
                </c:pt>
                <c:pt idx="214">
                  <c:v>2019</c:v>
                </c:pt>
                <c:pt idx="215">
                  <c:v>2019</c:v>
                </c:pt>
                <c:pt idx="216">
                  <c:v>2018</c:v>
                </c:pt>
                <c:pt idx="217">
                  <c:v>2018</c:v>
                </c:pt>
                <c:pt idx="218">
                  <c:v>2019</c:v>
                </c:pt>
                <c:pt idx="219">
                  <c:v>2019</c:v>
                </c:pt>
                <c:pt idx="220">
                  <c:v>2019</c:v>
                </c:pt>
                <c:pt idx="221">
                  <c:v>2018</c:v>
                </c:pt>
                <c:pt idx="222">
                  <c:v>2019</c:v>
                </c:pt>
                <c:pt idx="223">
                  <c:v>2019</c:v>
                </c:pt>
                <c:pt idx="224">
                  <c:v>2019</c:v>
                </c:pt>
                <c:pt idx="225">
                  <c:v>2018</c:v>
                </c:pt>
                <c:pt idx="226">
                  <c:v>2019</c:v>
                </c:pt>
                <c:pt idx="227">
                  <c:v>2019</c:v>
                </c:pt>
                <c:pt idx="228">
                  <c:v>2019</c:v>
                </c:pt>
                <c:pt idx="229">
                  <c:v>2019</c:v>
                </c:pt>
                <c:pt idx="230">
                  <c:v>2019</c:v>
                </c:pt>
                <c:pt idx="231">
                  <c:v>2018</c:v>
                </c:pt>
                <c:pt idx="232">
                  <c:v>2019</c:v>
                </c:pt>
                <c:pt idx="233">
                  <c:v>2019</c:v>
                </c:pt>
                <c:pt idx="234">
                  <c:v>2018</c:v>
                </c:pt>
                <c:pt idx="235">
                  <c:v>2019</c:v>
                </c:pt>
                <c:pt idx="236">
                  <c:v>2019</c:v>
                </c:pt>
                <c:pt idx="237">
                  <c:v>2018</c:v>
                </c:pt>
                <c:pt idx="238">
                  <c:v>2019</c:v>
                </c:pt>
                <c:pt idx="239">
                  <c:v>2018</c:v>
                </c:pt>
                <c:pt idx="240">
                  <c:v>2019</c:v>
                </c:pt>
                <c:pt idx="241">
                  <c:v>2019</c:v>
                </c:pt>
                <c:pt idx="242">
                  <c:v>2018</c:v>
                </c:pt>
                <c:pt idx="243">
                  <c:v>2019</c:v>
                </c:pt>
                <c:pt idx="244">
                  <c:v>2018</c:v>
                </c:pt>
                <c:pt idx="245">
                  <c:v>2019</c:v>
                </c:pt>
                <c:pt idx="246">
                  <c:v>2019</c:v>
                </c:pt>
                <c:pt idx="247">
                  <c:v>2019</c:v>
                </c:pt>
                <c:pt idx="248">
                  <c:v>2019</c:v>
                </c:pt>
                <c:pt idx="249">
                  <c:v>2018</c:v>
                </c:pt>
                <c:pt idx="250">
                  <c:v>2019</c:v>
                </c:pt>
                <c:pt idx="251">
                  <c:v>2019</c:v>
                </c:pt>
                <c:pt idx="252">
                  <c:v>2019</c:v>
                </c:pt>
                <c:pt idx="253">
                  <c:v>2019</c:v>
                </c:pt>
                <c:pt idx="254">
                  <c:v>2019</c:v>
                </c:pt>
                <c:pt idx="255">
                  <c:v>2019</c:v>
                </c:pt>
                <c:pt idx="256">
                  <c:v>2018</c:v>
                </c:pt>
                <c:pt idx="257">
                  <c:v>2019</c:v>
                </c:pt>
                <c:pt idx="258">
                  <c:v>2019</c:v>
                </c:pt>
                <c:pt idx="259">
                  <c:v>2019</c:v>
                </c:pt>
                <c:pt idx="260">
                  <c:v>2018</c:v>
                </c:pt>
                <c:pt idx="261">
                  <c:v>2019</c:v>
                </c:pt>
                <c:pt idx="262">
                  <c:v>2018</c:v>
                </c:pt>
                <c:pt idx="263">
                  <c:v>2018</c:v>
                </c:pt>
                <c:pt idx="264">
                  <c:v>2019</c:v>
                </c:pt>
                <c:pt idx="265">
                  <c:v>2018</c:v>
                </c:pt>
                <c:pt idx="266">
                  <c:v>2019</c:v>
                </c:pt>
                <c:pt idx="267">
                  <c:v>2019</c:v>
                </c:pt>
                <c:pt idx="268">
                  <c:v>2018</c:v>
                </c:pt>
                <c:pt idx="269">
                  <c:v>2019</c:v>
                </c:pt>
                <c:pt idx="270">
                  <c:v>2019</c:v>
                </c:pt>
                <c:pt idx="271">
                  <c:v>2018</c:v>
                </c:pt>
                <c:pt idx="272">
                  <c:v>2019</c:v>
                </c:pt>
                <c:pt idx="273">
                  <c:v>2019</c:v>
                </c:pt>
                <c:pt idx="274">
                  <c:v>2019</c:v>
                </c:pt>
                <c:pt idx="275">
                  <c:v>2019</c:v>
                </c:pt>
                <c:pt idx="276">
                  <c:v>2019</c:v>
                </c:pt>
                <c:pt idx="277">
                  <c:v>2018</c:v>
                </c:pt>
                <c:pt idx="278">
                  <c:v>2018</c:v>
                </c:pt>
                <c:pt idx="279">
                  <c:v>2019</c:v>
                </c:pt>
                <c:pt idx="280">
                  <c:v>2019</c:v>
                </c:pt>
                <c:pt idx="281">
                  <c:v>2019</c:v>
                </c:pt>
                <c:pt idx="282">
                  <c:v>2019</c:v>
                </c:pt>
                <c:pt idx="283">
                  <c:v>2019</c:v>
                </c:pt>
                <c:pt idx="284">
                  <c:v>2019</c:v>
                </c:pt>
                <c:pt idx="285">
                  <c:v>2019</c:v>
                </c:pt>
                <c:pt idx="286">
                  <c:v>2018</c:v>
                </c:pt>
                <c:pt idx="287">
                  <c:v>2019</c:v>
                </c:pt>
                <c:pt idx="288">
                  <c:v>2019</c:v>
                </c:pt>
                <c:pt idx="289">
                  <c:v>2019</c:v>
                </c:pt>
                <c:pt idx="290">
                  <c:v>2019</c:v>
                </c:pt>
                <c:pt idx="291">
                  <c:v>2018</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2018</c:v>
                </c:pt>
                <c:pt idx="304">
                  <c:v>2018</c:v>
                </c:pt>
                <c:pt idx="305">
                  <c:v>2019</c:v>
                </c:pt>
                <c:pt idx="306">
                  <c:v>2019</c:v>
                </c:pt>
                <c:pt idx="307">
                  <c:v>2019</c:v>
                </c:pt>
                <c:pt idx="308">
                  <c:v>2018</c:v>
                </c:pt>
                <c:pt idx="309">
                  <c:v>2019</c:v>
                </c:pt>
                <c:pt idx="310">
                  <c:v>2019</c:v>
                </c:pt>
                <c:pt idx="311">
                  <c:v>2019</c:v>
                </c:pt>
                <c:pt idx="312">
                  <c:v>2019</c:v>
                </c:pt>
                <c:pt idx="313">
                  <c:v>2019</c:v>
                </c:pt>
                <c:pt idx="314">
                  <c:v>2019</c:v>
                </c:pt>
                <c:pt idx="315">
                  <c:v>2018</c:v>
                </c:pt>
                <c:pt idx="316">
                  <c:v>2018</c:v>
                </c:pt>
                <c:pt idx="317">
                  <c:v>2019</c:v>
                </c:pt>
                <c:pt idx="318">
                  <c:v>2019</c:v>
                </c:pt>
                <c:pt idx="319">
                  <c:v>2018</c:v>
                </c:pt>
                <c:pt idx="320">
                  <c:v>2019</c:v>
                </c:pt>
                <c:pt idx="321">
                  <c:v>2019</c:v>
                </c:pt>
                <c:pt idx="322">
                  <c:v>2018</c:v>
                </c:pt>
                <c:pt idx="323">
                  <c:v>2019</c:v>
                </c:pt>
                <c:pt idx="324">
                  <c:v>2019</c:v>
                </c:pt>
                <c:pt idx="325">
                  <c:v>2019</c:v>
                </c:pt>
                <c:pt idx="326">
                  <c:v>2018</c:v>
                </c:pt>
                <c:pt idx="327">
                  <c:v>2018</c:v>
                </c:pt>
                <c:pt idx="328">
                  <c:v>2018</c:v>
                </c:pt>
                <c:pt idx="329">
                  <c:v>2019</c:v>
                </c:pt>
                <c:pt idx="330">
                  <c:v>2019</c:v>
                </c:pt>
                <c:pt idx="331">
                  <c:v>2019</c:v>
                </c:pt>
                <c:pt idx="332">
                  <c:v>2018</c:v>
                </c:pt>
                <c:pt idx="333">
                  <c:v>2019</c:v>
                </c:pt>
                <c:pt idx="334">
                  <c:v>2019</c:v>
                </c:pt>
                <c:pt idx="335">
                  <c:v>2019</c:v>
                </c:pt>
                <c:pt idx="336">
                  <c:v>2019</c:v>
                </c:pt>
                <c:pt idx="337">
                  <c:v>2019</c:v>
                </c:pt>
                <c:pt idx="338">
                  <c:v>2019</c:v>
                </c:pt>
                <c:pt idx="339">
                  <c:v>2019</c:v>
                </c:pt>
                <c:pt idx="340">
                  <c:v>2019</c:v>
                </c:pt>
                <c:pt idx="341">
                  <c:v>2019</c:v>
                </c:pt>
                <c:pt idx="342">
                  <c:v>2018</c:v>
                </c:pt>
                <c:pt idx="343">
                  <c:v>2019</c:v>
                </c:pt>
                <c:pt idx="344">
                  <c:v>2019</c:v>
                </c:pt>
                <c:pt idx="345">
                  <c:v>2019</c:v>
                </c:pt>
                <c:pt idx="346">
                  <c:v>2018</c:v>
                </c:pt>
                <c:pt idx="347">
                  <c:v>2019</c:v>
                </c:pt>
                <c:pt idx="348">
                  <c:v>2019</c:v>
                </c:pt>
                <c:pt idx="349">
                  <c:v>2019</c:v>
                </c:pt>
                <c:pt idx="350">
                  <c:v>2018</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2018</c:v>
                </c:pt>
                <c:pt idx="366">
                  <c:v>2018</c:v>
                </c:pt>
                <c:pt idx="367">
                  <c:v>2019</c:v>
                </c:pt>
                <c:pt idx="368">
                  <c:v>2019</c:v>
                </c:pt>
                <c:pt idx="369">
                  <c:v>2019</c:v>
                </c:pt>
                <c:pt idx="370">
                  <c:v>2019</c:v>
                </c:pt>
                <c:pt idx="371">
                  <c:v>2018</c:v>
                </c:pt>
                <c:pt idx="372">
                  <c:v>2018</c:v>
                </c:pt>
                <c:pt idx="373">
                  <c:v>2019</c:v>
                </c:pt>
                <c:pt idx="374">
                  <c:v>2019</c:v>
                </c:pt>
                <c:pt idx="375">
                  <c:v>2019</c:v>
                </c:pt>
                <c:pt idx="376">
                  <c:v>2018</c:v>
                </c:pt>
                <c:pt idx="377">
                  <c:v>2019</c:v>
                </c:pt>
                <c:pt idx="378">
                  <c:v>2018</c:v>
                </c:pt>
                <c:pt idx="379">
                  <c:v>2019</c:v>
                </c:pt>
                <c:pt idx="380">
                  <c:v>2019</c:v>
                </c:pt>
                <c:pt idx="381">
                  <c:v>2019</c:v>
                </c:pt>
                <c:pt idx="382">
                  <c:v>2018</c:v>
                </c:pt>
                <c:pt idx="383">
                  <c:v>2019</c:v>
                </c:pt>
                <c:pt idx="384">
                  <c:v>2019</c:v>
                </c:pt>
                <c:pt idx="385">
                  <c:v>2018</c:v>
                </c:pt>
                <c:pt idx="386">
                  <c:v>2018</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2018</c:v>
                </c:pt>
                <c:pt idx="400">
                  <c:v>2019</c:v>
                </c:pt>
                <c:pt idx="401">
                  <c:v>2018</c:v>
                </c:pt>
                <c:pt idx="402">
                  <c:v>2018</c:v>
                </c:pt>
                <c:pt idx="403">
                  <c:v>2019</c:v>
                </c:pt>
                <c:pt idx="404">
                  <c:v>2019</c:v>
                </c:pt>
                <c:pt idx="405">
                  <c:v>2019</c:v>
                </c:pt>
                <c:pt idx="406">
                  <c:v>2019</c:v>
                </c:pt>
                <c:pt idx="407">
                  <c:v>2018</c:v>
                </c:pt>
                <c:pt idx="408">
                  <c:v>2018</c:v>
                </c:pt>
                <c:pt idx="409">
                  <c:v>2019</c:v>
                </c:pt>
                <c:pt idx="410">
                  <c:v>2019</c:v>
                </c:pt>
                <c:pt idx="411">
                  <c:v>2019</c:v>
                </c:pt>
                <c:pt idx="412">
                  <c:v>2019</c:v>
                </c:pt>
                <c:pt idx="413">
                  <c:v>2019</c:v>
                </c:pt>
                <c:pt idx="414">
                  <c:v>2018</c:v>
                </c:pt>
                <c:pt idx="415">
                  <c:v>2019</c:v>
                </c:pt>
                <c:pt idx="416">
                  <c:v>2018</c:v>
                </c:pt>
                <c:pt idx="417">
                  <c:v>2019</c:v>
                </c:pt>
                <c:pt idx="418">
                  <c:v>2019</c:v>
                </c:pt>
                <c:pt idx="419">
                  <c:v>2019</c:v>
                </c:pt>
                <c:pt idx="420">
                  <c:v>2019</c:v>
                </c:pt>
                <c:pt idx="421">
                  <c:v>2019</c:v>
                </c:pt>
                <c:pt idx="422">
                  <c:v>2019</c:v>
                </c:pt>
                <c:pt idx="423">
                  <c:v>2018</c:v>
                </c:pt>
                <c:pt idx="424">
                  <c:v>2019</c:v>
                </c:pt>
                <c:pt idx="425">
                  <c:v>2019</c:v>
                </c:pt>
                <c:pt idx="426">
                  <c:v>2019</c:v>
                </c:pt>
                <c:pt idx="427">
                  <c:v>2019</c:v>
                </c:pt>
                <c:pt idx="428">
                  <c:v>2019</c:v>
                </c:pt>
                <c:pt idx="429">
                  <c:v>2019</c:v>
                </c:pt>
                <c:pt idx="430">
                  <c:v>2018</c:v>
                </c:pt>
                <c:pt idx="431">
                  <c:v>2019</c:v>
                </c:pt>
                <c:pt idx="432">
                  <c:v>2018</c:v>
                </c:pt>
                <c:pt idx="433">
                  <c:v>2018</c:v>
                </c:pt>
                <c:pt idx="434">
                  <c:v>2019</c:v>
                </c:pt>
                <c:pt idx="435">
                  <c:v>2019</c:v>
                </c:pt>
                <c:pt idx="436">
                  <c:v>2018</c:v>
                </c:pt>
                <c:pt idx="437">
                  <c:v>2019</c:v>
                </c:pt>
                <c:pt idx="438">
                  <c:v>2019</c:v>
                </c:pt>
                <c:pt idx="439">
                  <c:v>2019</c:v>
                </c:pt>
                <c:pt idx="440">
                  <c:v>2019</c:v>
                </c:pt>
                <c:pt idx="441">
                  <c:v>2019</c:v>
                </c:pt>
                <c:pt idx="442">
                  <c:v>2019</c:v>
                </c:pt>
                <c:pt idx="443">
                  <c:v>2019</c:v>
                </c:pt>
                <c:pt idx="444">
                  <c:v>2018</c:v>
                </c:pt>
                <c:pt idx="445">
                  <c:v>2019</c:v>
                </c:pt>
                <c:pt idx="446">
                  <c:v>2019</c:v>
                </c:pt>
                <c:pt idx="447">
                  <c:v>2019</c:v>
                </c:pt>
                <c:pt idx="448">
                  <c:v>2019</c:v>
                </c:pt>
                <c:pt idx="449">
                  <c:v>2018</c:v>
                </c:pt>
                <c:pt idx="450">
                  <c:v>2019</c:v>
                </c:pt>
                <c:pt idx="451">
                  <c:v>2018</c:v>
                </c:pt>
                <c:pt idx="452">
                  <c:v>2018</c:v>
                </c:pt>
                <c:pt idx="453">
                  <c:v>2019</c:v>
                </c:pt>
                <c:pt idx="454">
                  <c:v>2019</c:v>
                </c:pt>
                <c:pt idx="455">
                  <c:v>2019</c:v>
                </c:pt>
                <c:pt idx="456">
                  <c:v>2019</c:v>
                </c:pt>
                <c:pt idx="457">
                  <c:v>2018</c:v>
                </c:pt>
                <c:pt idx="458">
                  <c:v>2018</c:v>
                </c:pt>
                <c:pt idx="459">
                  <c:v>2019</c:v>
                </c:pt>
                <c:pt idx="460">
                  <c:v>2018</c:v>
                </c:pt>
                <c:pt idx="461">
                  <c:v>2019</c:v>
                </c:pt>
                <c:pt idx="462">
                  <c:v>2019</c:v>
                </c:pt>
                <c:pt idx="463">
                  <c:v>2019</c:v>
                </c:pt>
                <c:pt idx="464">
                  <c:v>2019</c:v>
                </c:pt>
                <c:pt idx="465">
                  <c:v>2019</c:v>
                </c:pt>
                <c:pt idx="466">
                  <c:v>2019</c:v>
                </c:pt>
                <c:pt idx="467">
                  <c:v>2018</c:v>
                </c:pt>
                <c:pt idx="468">
                  <c:v>2019</c:v>
                </c:pt>
                <c:pt idx="469">
                  <c:v>2019</c:v>
                </c:pt>
                <c:pt idx="470">
                  <c:v>2018</c:v>
                </c:pt>
                <c:pt idx="471">
                  <c:v>2019</c:v>
                </c:pt>
                <c:pt idx="472">
                  <c:v>2019</c:v>
                </c:pt>
                <c:pt idx="473">
                  <c:v>2018</c:v>
                </c:pt>
                <c:pt idx="474">
                  <c:v>2019</c:v>
                </c:pt>
                <c:pt idx="475">
                  <c:v>2019</c:v>
                </c:pt>
                <c:pt idx="476">
                  <c:v>2019</c:v>
                </c:pt>
                <c:pt idx="477">
                  <c:v>2019</c:v>
                </c:pt>
                <c:pt idx="478">
                  <c:v>2018</c:v>
                </c:pt>
                <c:pt idx="479">
                  <c:v>2019</c:v>
                </c:pt>
                <c:pt idx="480">
                  <c:v>2019</c:v>
                </c:pt>
                <c:pt idx="481">
                  <c:v>2019</c:v>
                </c:pt>
                <c:pt idx="482">
                  <c:v>2019</c:v>
                </c:pt>
                <c:pt idx="483">
                  <c:v>2019</c:v>
                </c:pt>
                <c:pt idx="484">
                  <c:v>2019</c:v>
                </c:pt>
                <c:pt idx="485">
                  <c:v>2019</c:v>
                </c:pt>
                <c:pt idx="486">
                  <c:v>2018</c:v>
                </c:pt>
                <c:pt idx="487">
                  <c:v>2019</c:v>
                </c:pt>
                <c:pt idx="488">
                  <c:v>2019</c:v>
                </c:pt>
                <c:pt idx="489">
                  <c:v>2019</c:v>
                </c:pt>
                <c:pt idx="490">
                  <c:v>2019</c:v>
                </c:pt>
                <c:pt idx="491">
                  <c:v>2019</c:v>
                </c:pt>
                <c:pt idx="492">
                  <c:v>2019</c:v>
                </c:pt>
                <c:pt idx="493">
                  <c:v>2019</c:v>
                </c:pt>
                <c:pt idx="494">
                  <c:v>2019</c:v>
                </c:pt>
                <c:pt idx="495">
                  <c:v>2018</c:v>
                </c:pt>
                <c:pt idx="496">
                  <c:v>2019</c:v>
                </c:pt>
                <c:pt idx="497">
                  <c:v>2019</c:v>
                </c:pt>
                <c:pt idx="498">
                  <c:v>2019</c:v>
                </c:pt>
                <c:pt idx="499">
                  <c:v>2018</c:v>
                </c:pt>
                <c:pt idx="500">
                  <c:v>2019</c:v>
                </c:pt>
                <c:pt idx="501">
                  <c:v>2019</c:v>
                </c:pt>
                <c:pt idx="502">
                  <c:v>2018</c:v>
                </c:pt>
                <c:pt idx="503">
                  <c:v>2018</c:v>
                </c:pt>
                <c:pt idx="504">
                  <c:v>2019</c:v>
                </c:pt>
                <c:pt idx="505">
                  <c:v>2019</c:v>
                </c:pt>
                <c:pt idx="506">
                  <c:v>2019</c:v>
                </c:pt>
                <c:pt idx="507">
                  <c:v>2019</c:v>
                </c:pt>
                <c:pt idx="508">
                  <c:v>2019</c:v>
                </c:pt>
                <c:pt idx="509">
                  <c:v>2018</c:v>
                </c:pt>
                <c:pt idx="510">
                  <c:v>2019</c:v>
                </c:pt>
                <c:pt idx="511">
                  <c:v>2019</c:v>
                </c:pt>
                <c:pt idx="512">
                  <c:v>2018</c:v>
                </c:pt>
                <c:pt idx="513">
                  <c:v>2019</c:v>
                </c:pt>
                <c:pt idx="514">
                  <c:v>2018</c:v>
                </c:pt>
                <c:pt idx="515">
                  <c:v>2019</c:v>
                </c:pt>
                <c:pt idx="516">
                  <c:v>2018</c:v>
                </c:pt>
                <c:pt idx="517">
                  <c:v>2018</c:v>
                </c:pt>
                <c:pt idx="518">
                  <c:v>2018</c:v>
                </c:pt>
                <c:pt idx="519">
                  <c:v>2019</c:v>
                </c:pt>
                <c:pt idx="520">
                  <c:v>2019</c:v>
                </c:pt>
                <c:pt idx="521">
                  <c:v>2019</c:v>
                </c:pt>
                <c:pt idx="522">
                  <c:v>2019</c:v>
                </c:pt>
                <c:pt idx="523">
                  <c:v>2019</c:v>
                </c:pt>
                <c:pt idx="524">
                  <c:v>2018</c:v>
                </c:pt>
                <c:pt idx="525">
                  <c:v>2018</c:v>
                </c:pt>
                <c:pt idx="526">
                  <c:v>2018</c:v>
                </c:pt>
                <c:pt idx="527">
                  <c:v>2019</c:v>
                </c:pt>
                <c:pt idx="528">
                  <c:v>2019</c:v>
                </c:pt>
                <c:pt idx="529">
                  <c:v>2018</c:v>
                </c:pt>
                <c:pt idx="530">
                  <c:v>2019</c:v>
                </c:pt>
                <c:pt idx="531">
                  <c:v>2019</c:v>
                </c:pt>
                <c:pt idx="532">
                  <c:v>2019</c:v>
                </c:pt>
                <c:pt idx="533">
                  <c:v>2019</c:v>
                </c:pt>
                <c:pt idx="534">
                  <c:v>2019</c:v>
                </c:pt>
                <c:pt idx="535">
                  <c:v>2019</c:v>
                </c:pt>
                <c:pt idx="536">
                  <c:v>2019</c:v>
                </c:pt>
                <c:pt idx="537">
                  <c:v>2019</c:v>
                </c:pt>
                <c:pt idx="538">
                  <c:v>2019</c:v>
                </c:pt>
                <c:pt idx="539">
                  <c:v>2018</c:v>
                </c:pt>
                <c:pt idx="540">
                  <c:v>2019</c:v>
                </c:pt>
                <c:pt idx="541">
                  <c:v>2019</c:v>
                </c:pt>
                <c:pt idx="542">
                  <c:v>2019</c:v>
                </c:pt>
                <c:pt idx="543">
                  <c:v>2019</c:v>
                </c:pt>
                <c:pt idx="544">
                  <c:v>2019</c:v>
                </c:pt>
                <c:pt idx="545">
                  <c:v>2019</c:v>
                </c:pt>
                <c:pt idx="546">
                  <c:v>2018</c:v>
                </c:pt>
                <c:pt idx="547">
                  <c:v>2019</c:v>
                </c:pt>
                <c:pt idx="548">
                  <c:v>2019</c:v>
                </c:pt>
                <c:pt idx="549">
                  <c:v>2019</c:v>
                </c:pt>
                <c:pt idx="550">
                  <c:v>2018</c:v>
                </c:pt>
                <c:pt idx="551">
                  <c:v>2019</c:v>
                </c:pt>
                <c:pt idx="552">
                  <c:v>2019</c:v>
                </c:pt>
                <c:pt idx="553">
                  <c:v>2019</c:v>
                </c:pt>
                <c:pt idx="554">
                  <c:v>2019</c:v>
                </c:pt>
                <c:pt idx="555">
                  <c:v>2019</c:v>
                </c:pt>
                <c:pt idx="556">
                  <c:v>2018</c:v>
                </c:pt>
                <c:pt idx="557">
                  <c:v>2018</c:v>
                </c:pt>
                <c:pt idx="558">
                  <c:v>2019</c:v>
                </c:pt>
                <c:pt idx="559">
                  <c:v>2018</c:v>
                </c:pt>
                <c:pt idx="560">
                  <c:v>2019</c:v>
                </c:pt>
                <c:pt idx="561">
                  <c:v>2018</c:v>
                </c:pt>
                <c:pt idx="562">
                  <c:v>2019</c:v>
                </c:pt>
                <c:pt idx="563">
                  <c:v>2019</c:v>
                </c:pt>
                <c:pt idx="564">
                  <c:v>2018</c:v>
                </c:pt>
                <c:pt idx="565">
                  <c:v>2019</c:v>
                </c:pt>
                <c:pt idx="566">
                  <c:v>2019</c:v>
                </c:pt>
                <c:pt idx="567">
                  <c:v>2018</c:v>
                </c:pt>
                <c:pt idx="568">
                  <c:v>2019</c:v>
                </c:pt>
                <c:pt idx="569">
                  <c:v>2019</c:v>
                </c:pt>
                <c:pt idx="570">
                  <c:v>2019</c:v>
                </c:pt>
                <c:pt idx="571">
                  <c:v>2019</c:v>
                </c:pt>
                <c:pt idx="572">
                  <c:v>2019</c:v>
                </c:pt>
                <c:pt idx="573">
                  <c:v>2019</c:v>
                </c:pt>
                <c:pt idx="574">
                  <c:v>2019</c:v>
                </c:pt>
                <c:pt idx="575">
                  <c:v>2019</c:v>
                </c:pt>
                <c:pt idx="576">
                  <c:v>2019</c:v>
                </c:pt>
                <c:pt idx="577">
                  <c:v>2019</c:v>
                </c:pt>
                <c:pt idx="578">
                  <c:v>2019</c:v>
                </c:pt>
                <c:pt idx="579">
                  <c:v>2018</c:v>
                </c:pt>
                <c:pt idx="580">
                  <c:v>2019</c:v>
                </c:pt>
                <c:pt idx="581">
                  <c:v>2019</c:v>
                </c:pt>
                <c:pt idx="582">
                  <c:v>2018</c:v>
                </c:pt>
                <c:pt idx="583">
                  <c:v>2019</c:v>
                </c:pt>
                <c:pt idx="584">
                  <c:v>2019</c:v>
                </c:pt>
                <c:pt idx="585">
                  <c:v>2018</c:v>
                </c:pt>
                <c:pt idx="586">
                  <c:v>2019</c:v>
                </c:pt>
                <c:pt idx="587">
                  <c:v>2018</c:v>
                </c:pt>
                <c:pt idx="588">
                  <c:v>2019</c:v>
                </c:pt>
                <c:pt idx="589">
                  <c:v>2019</c:v>
                </c:pt>
                <c:pt idx="590">
                  <c:v>2019</c:v>
                </c:pt>
                <c:pt idx="591">
                  <c:v>2019</c:v>
                </c:pt>
                <c:pt idx="592">
                  <c:v>2019</c:v>
                </c:pt>
                <c:pt idx="593">
                  <c:v>2019</c:v>
                </c:pt>
                <c:pt idx="594">
                  <c:v>2019</c:v>
                </c:pt>
                <c:pt idx="595">
                  <c:v>2019</c:v>
                </c:pt>
                <c:pt idx="596">
                  <c:v>2019</c:v>
                </c:pt>
                <c:pt idx="597">
                  <c:v>2018</c:v>
                </c:pt>
                <c:pt idx="598">
                  <c:v>2019</c:v>
                </c:pt>
                <c:pt idx="599">
                  <c:v>2019</c:v>
                </c:pt>
                <c:pt idx="600">
                  <c:v>2019</c:v>
                </c:pt>
                <c:pt idx="601">
                  <c:v>2019</c:v>
                </c:pt>
                <c:pt idx="602">
                  <c:v>2018</c:v>
                </c:pt>
                <c:pt idx="603">
                  <c:v>2018</c:v>
                </c:pt>
                <c:pt idx="604">
                  <c:v>2019</c:v>
                </c:pt>
                <c:pt idx="605">
                  <c:v>2018</c:v>
                </c:pt>
                <c:pt idx="606">
                  <c:v>2019</c:v>
                </c:pt>
                <c:pt idx="607">
                  <c:v>2018</c:v>
                </c:pt>
                <c:pt idx="608">
                  <c:v>2018</c:v>
                </c:pt>
                <c:pt idx="609">
                  <c:v>2019</c:v>
                </c:pt>
                <c:pt idx="610">
                  <c:v>2018</c:v>
                </c:pt>
                <c:pt idx="611">
                  <c:v>2019</c:v>
                </c:pt>
                <c:pt idx="612">
                  <c:v>2019</c:v>
                </c:pt>
                <c:pt idx="613">
                  <c:v>2019</c:v>
                </c:pt>
                <c:pt idx="614">
                  <c:v>2018</c:v>
                </c:pt>
                <c:pt idx="615">
                  <c:v>2019</c:v>
                </c:pt>
                <c:pt idx="616">
                  <c:v>2018</c:v>
                </c:pt>
                <c:pt idx="617">
                  <c:v>2019</c:v>
                </c:pt>
                <c:pt idx="618">
                  <c:v>2019</c:v>
                </c:pt>
                <c:pt idx="619">
                  <c:v>2019</c:v>
                </c:pt>
                <c:pt idx="620">
                  <c:v>2019</c:v>
                </c:pt>
                <c:pt idx="621">
                  <c:v>2019</c:v>
                </c:pt>
                <c:pt idx="622">
                  <c:v>2019</c:v>
                </c:pt>
                <c:pt idx="623">
                  <c:v>2019</c:v>
                </c:pt>
                <c:pt idx="624">
                  <c:v>2019</c:v>
                </c:pt>
                <c:pt idx="625">
                  <c:v>2019</c:v>
                </c:pt>
                <c:pt idx="626">
                  <c:v>2018</c:v>
                </c:pt>
                <c:pt idx="627">
                  <c:v>2018</c:v>
                </c:pt>
                <c:pt idx="628">
                  <c:v>2019</c:v>
                </c:pt>
                <c:pt idx="629">
                  <c:v>2019</c:v>
                </c:pt>
                <c:pt idx="630">
                  <c:v>2019</c:v>
                </c:pt>
                <c:pt idx="631">
                  <c:v>2019</c:v>
                </c:pt>
                <c:pt idx="632">
                  <c:v>2019</c:v>
                </c:pt>
                <c:pt idx="633">
                  <c:v>2019</c:v>
                </c:pt>
                <c:pt idx="634">
                  <c:v>2018</c:v>
                </c:pt>
                <c:pt idx="635">
                  <c:v>2018</c:v>
                </c:pt>
                <c:pt idx="636">
                  <c:v>2019</c:v>
                </c:pt>
                <c:pt idx="637">
                  <c:v>2019</c:v>
                </c:pt>
                <c:pt idx="638">
                  <c:v>2019</c:v>
                </c:pt>
                <c:pt idx="639">
                  <c:v>2019</c:v>
                </c:pt>
                <c:pt idx="640">
                  <c:v>2019</c:v>
                </c:pt>
                <c:pt idx="641">
                  <c:v>2019</c:v>
                </c:pt>
                <c:pt idx="642">
                  <c:v>2019</c:v>
                </c:pt>
                <c:pt idx="643">
                  <c:v>2019</c:v>
                </c:pt>
                <c:pt idx="644">
                  <c:v>2019</c:v>
                </c:pt>
                <c:pt idx="645">
                  <c:v>2019</c:v>
                </c:pt>
                <c:pt idx="646">
                  <c:v>2018</c:v>
                </c:pt>
                <c:pt idx="647">
                  <c:v>2019</c:v>
                </c:pt>
                <c:pt idx="648">
                  <c:v>2018</c:v>
                </c:pt>
                <c:pt idx="649">
                  <c:v>2019</c:v>
                </c:pt>
                <c:pt idx="650">
                  <c:v>2019</c:v>
                </c:pt>
                <c:pt idx="651">
                  <c:v>2019</c:v>
                </c:pt>
                <c:pt idx="652">
                  <c:v>2018</c:v>
                </c:pt>
                <c:pt idx="653">
                  <c:v>2019</c:v>
                </c:pt>
                <c:pt idx="654">
                  <c:v>2019</c:v>
                </c:pt>
                <c:pt idx="655">
                  <c:v>2019</c:v>
                </c:pt>
                <c:pt idx="656">
                  <c:v>2019</c:v>
                </c:pt>
                <c:pt idx="657">
                  <c:v>2019</c:v>
                </c:pt>
                <c:pt idx="658">
                  <c:v>2019</c:v>
                </c:pt>
                <c:pt idx="659">
                  <c:v>2019</c:v>
                </c:pt>
                <c:pt idx="660">
                  <c:v>2019</c:v>
                </c:pt>
                <c:pt idx="661">
                  <c:v>2019</c:v>
                </c:pt>
                <c:pt idx="662">
                  <c:v>2019</c:v>
                </c:pt>
                <c:pt idx="663">
                  <c:v>2019</c:v>
                </c:pt>
                <c:pt idx="664">
                  <c:v>2019</c:v>
                </c:pt>
                <c:pt idx="665">
                  <c:v>2019</c:v>
                </c:pt>
                <c:pt idx="666">
                  <c:v>2019</c:v>
                </c:pt>
                <c:pt idx="667">
                  <c:v>2018</c:v>
                </c:pt>
                <c:pt idx="668">
                  <c:v>2019</c:v>
                </c:pt>
                <c:pt idx="669">
                  <c:v>2019</c:v>
                </c:pt>
                <c:pt idx="670">
                  <c:v>2018</c:v>
                </c:pt>
                <c:pt idx="671">
                  <c:v>2019</c:v>
                </c:pt>
                <c:pt idx="672">
                  <c:v>2019</c:v>
                </c:pt>
                <c:pt idx="673">
                  <c:v>2019</c:v>
                </c:pt>
                <c:pt idx="674">
                  <c:v>2018</c:v>
                </c:pt>
                <c:pt idx="675">
                  <c:v>2018</c:v>
                </c:pt>
                <c:pt idx="676">
                  <c:v>2018</c:v>
                </c:pt>
                <c:pt idx="677">
                  <c:v>2019</c:v>
                </c:pt>
                <c:pt idx="678">
                  <c:v>2019</c:v>
                </c:pt>
                <c:pt idx="679">
                  <c:v>2019</c:v>
                </c:pt>
                <c:pt idx="680">
                  <c:v>2019</c:v>
                </c:pt>
                <c:pt idx="681">
                  <c:v>2019</c:v>
                </c:pt>
                <c:pt idx="682">
                  <c:v>2019</c:v>
                </c:pt>
                <c:pt idx="683">
                  <c:v>2019</c:v>
                </c:pt>
                <c:pt idx="684">
                  <c:v>2019</c:v>
                </c:pt>
                <c:pt idx="685">
                  <c:v>2018</c:v>
                </c:pt>
                <c:pt idx="686">
                  <c:v>2019</c:v>
                </c:pt>
                <c:pt idx="687">
                  <c:v>2018</c:v>
                </c:pt>
                <c:pt idx="688">
                  <c:v>2019</c:v>
                </c:pt>
                <c:pt idx="689">
                  <c:v>2019</c:v>
                </c:pt>
                <c:pt idx="690">
                  <c:v>2019</c:v>
                </c:pt>
                <c:pt idx="691">
                  <c:v>2019</c:v>
                </c:pt>
                <c:pt idx="692">
                  <c:v>2018</c:v>
                </c:pt>
                <c:pt idx="693">
                  <c:v>2018</c:v>
                </c:pt>
                <c:pt idx="694">
                  <c:v>2019</c:v>
                </c:pt>
                <c:pt idx="695">
                  <c:v>2019</c:v>
                </c:pt>
                <c:pt idx="696">
                  <c:v>2019</c:v>
                </c:pt>
                <c:pt idx="697">
                  <c:v>2018</c:v>
                </c:pt>
                <c:pt idx="698">
                  <c:v>2018</c:v>
                </c:pt>
                <c:pt idx="699">
                  <c:v>2019</c:v>
                </c:pt>
              </c:numCache>
            </c:numRef>
          </c:val>
          <c:extLst>
            <c:ext xmlns:c16="http://schemas.microsoft.com/office/drawing/2014/chart" uri="{C3380CC4-5D6E-409C-BE32-E72D297353CC}">
              <c16:uniqueId val="{00000578-4978-4622-9498-EC9CF9C266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plotArea>
      <cx:plotAreaRegion>
        <cx:series layoutId="clusteredColumn" uniqueId="{B7BA800F-A3EF-4EBD-B8A3-9FFF2FB28457}">
          <cx:tx>
            <cx:txData>
              <cx:f>_xlchart.v1.7</cx:f>
              <cx:v>Year</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2</xdr:col>
      <xdr:colOff>601980</xdr:colOff>
      <xdr:row>0</xdr:row>
      <xdr:rowOff>22860</xdr:rowOff>
    </xdr:from>
    <xdr:to>
      <xdr:col>5</xdr:col>
      <xdr:colOff>601980</xdr:colOff>
      <xdr:row>13</xdr:row>
      <xdr:rowOff>112395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CA26B476-8F75-9B52-51D0-061748A9CAA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68986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2</xdr:row>
      <xdr:rowOff>15240</xdr:rowOff>
    </xdr:from>
    <xdr:to>
      <xdr:col>8</xdr:col>
      <xdr:colOff>38100</xdr:colOff>
      <xdr:row>17</xdr:row>
      <xdr:rowOff>15240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EF4434E-CE2A-4BC1-B093-9D77494D08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2900" y="3810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167640</xdr:colOff>
      <xdr:row>2</xdr:row>
      <xdr:rowOff>7620</xdr:rowOff>
    </xdr:from>
    <xdr:to>
      <xdr:col>16</xdr:col>
      <xdr:colOff>472440</xdr:colOff>
      <xdr:row>17</xdr:row>
      <xdr:rowOff>7620</xdr:rowOff>
    </xdr:to>
    <xdr:graphicFrame macro="">
      <xdr:nvGraphicFramePr>
        <xdr:cNvPr id="3" name="Chart 2">
          <a:extLst>
            <a:ext uri="{FF2B5EF4-FFF2-40B4-BE49-F238E27FC236}">
              <a16:creationId xmlns:a16="http://schemas.microsoft.com/office/drawing/2014/main" id="{3C7C97A2-BEC5-4619-8B87-80EA43B8E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ika TS" refreshedDate="45618.603509953704" createdVersion="8" refreshedVersion="8" minRefreshableVersion="3" recordCount="300" xr:uid="{0143A83C-8096-4333-9701-603DEC8D977B}">
  <cacheSource type="worksheet">
    <worksheetSource ref="A1:E301" sheet="DATASET"/>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336823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0401A8-69EE-4F1E-8E86-1C23345B180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0" firstHeaderRow="1" firstDataRow="1" firstDataCol="1"/>
  <pivotFields count="5">
    <pivotField axis="axisRow" showAll="0">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numFmtId="164" showAll="0"/>
    <pivotField dataField="1" numFmtId="3" showAll="0"/>
  </pivotFields>
  <rowFields count="2">
    <field x="1"/>
    <field x="0"/>
  </rowFields>
  <rowItems count="67">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i>
    <i r="1">
      <x v="1"/>
    </i>
    <i r="1">
      <x v="2"/>
    </i>
    <i r="1">
      <x v="3"/>
    </i>
    <i r="1">
      <x v="4"/>
    </i>
    <i r="1">
      <x v="5"/>
    </i>
    <i r="1">
      <x v="6"/>
    </i>
    <i r="1">
      <x v="7"/>
    </i>
    <i r="1">
      <x v="8"/>
    </i>
    <i r="1">
      <x v="9"/>
    </i>
    <i t="grand">
      <x/>
    </i>
  </rowItems>
  <colItems count="1">
    <i/>
  </colItems>
  <dataFields count="1">
    <dataField name="Sum of Units" fld="4" baseField="0" baseItem="0" numFmtId="3"/>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F2EE367-08A2-4428-853F-0696CEFB9B98}" autoFormatId="16" applyNumberFormats="0" applyBorderFormats="0" applyFontFormats="0" applyPatternFormats="0" applyAlignmentFormats="0" applyWidthHeightFormats="0">
  <queryTableRefresh nextId="13">
    <queryTableFields count="12">
      <queryTableField id="1" name="Country" tableColumnId="1"/>
      <queryTableField id="2" name="Product" tableColumnId="2"/>
      <queryTableField id="3" name="Units Sold" tableColumnId="3"/>
      <queryTableField id="4" name="Revenue per cookie" tableColumnId="4"/>
      <queryTableField id="5" name="Cost per cookie" tableColumnId="5"/>
      <queryTableField id="6" name="Revenue" tableColumnId="6"/>
      <queryTableField id="7" name="Cost" tableColumnId="7"/>
      <queryTableField id="8" name="Profit" tableColumnId="8"/>
      <queryTableField id="9" name="Date" tableColumnId="9"/>
      <queryTableField id="10" name="Month Number" tableColumnId="10"/>
      <queryTableField id="11" name="Month Name" tableColumnId="11"/>
      <queryTableField id="12" name="Year"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3D1D573-13BE-47E1-A291-6E6F7F22B445}" sourceName="Sales Person">
  <pivotTables>
    <pivotTable tabId="5" name="PivotTable1"/>
  </pivotTables>
  <data>
    <tabular pivotCacheId="1336823904">
      <items count="10">
        <i x="7" s="1"/>
        <i x="1" s="1"/>
        <i x="3" s="1"/>
        <i x="5" s="1"/>
        <i x="4" s="1"/>
        <i x="6" s="1"/>
        <i x="8"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CABA9F8-7412-48D4-A72D-DEA50CACDCE0}" cache="Slicer_Sales_Person" caption="Sales Person"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Y1:Z23" headerRowDxfId="7" dataDxfId="5" totalsRowDxfId="6">
  <tableColumns count="2">
    <tableColumn id="1" xr3:uid="{00000000-0010-0000-0000-000001000000}" name="Product" dataDxfId="9"/>
    <tableColumn id="2" xr3:uid="{00000000-0010-0000-0000-000002000000}" name="Cost per unit" dataDxfId="8"/>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CD8BCE-5F50-43B5-AD22-F9F259188AFA}" name="SALES" displayName="SALES" ref="A1:E301" totalsRowShown="0" headerRowDxfId="11" dataDxfId="10">
  <autoFilter ref="A1:E301" xr:uid="{60CD8BCE-5F50-43B5-AD22-F9F259188AFA}"/>
  <tableColumns count="5">
    <tableColumn id="1" xr3:uid="{75B82C89-9BA8-4568-B857-06DF4FEEE52D}" name="Sales Person" dataDxfId="16"/>
    <tableColumn id="2" xr3:uid="{978A04A7-6780-4956-BFAE-CAA7AC530A0D}" name="Geography" dataDxfId="15"/>
    <tableColumn id="3" xr3:uid="{36A3DFD2-911C-4F0B-B4A4-57A51B1516BD}" name="Product" dataDxfId="14"/>
    <tableColumn id="4" xr3:uid="{E8385476-0107-43AA-97EC-C13D630BDD44}" name="Amount" dataDxfId="13"/>
    <tableColumn id="5" xr3:uid="{71A336AF-2B58-4B33-B540-FA0B921C8EEA}" name="Units" dataDxfId="12"/>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33780D-C529-4AE7-AC6A-6A61959056CB}" name="Cookie_Sales" displayName="Cookie_Sales" ref="A1:L701" tableType="queryTable" totalsRowShown="0">
  <autoFilter ref="A1:L701" xr:uid="{F233780D-C529-4AE7-AC6A-6A61959056CB}"/>
  <tableColumns count="12">
    <tableColumn id="1" xr3:uid="{3707C999-DBC6-4D00-868B-B1EBE73EB56F}" uniqueName="1" name="Country" queryTableFieldId="1" dataDxfId="3"/>
    <tableColumn id="2" xr3:uid="{E1FF9428-27C3-4B9D-B667-6FBED747E2C8}" uniqueName="2" name="Product" queryTableFieldId="2" dataDxfId="2"/>
    <tableColumn id="3" xr3:uid="{5593C616-991D-4E4D-9EE7-769EF539BE7D}" uniqueName="3" name="Units Sold" queryTableFieldId="3"/>
    <tableColumn id="4" xr3:uid="{81FC193E-6D43-46B3-AFAB-5A2F9C0B58A6}" uniqueName="4" name="Revenue per cookie" queryTableFieldId="4"/>
    <tableColumn id="5" xr3:uid="{24252475-C598-4363-9856-120F347B5A4F}" uniqueName="5" name="Cost per cookie" queryTableFieldId="5"/>
    <tableColumn id="6" xr3:uid="{2A5997C9-7ACF-44E4-AC7C-2F952DAB7488}" uniqueName="6" name="Revenue" queryTableFieldId="6"/>
    <tableColumn id="7" xr3:uid="{67576511-9AC9-410D-96F9-50B3556D4F1B}" uniqueName="7" name="Cost" queryTableFieldId="7"/>
    <tableColumn id="8" xr3:uid="{54837994-6543-4114-8CF6-CF81CDD797D9}" uniqueName="8" name="Profit" queryTableFieldId="8"/>
    <tableColumn id="9" xr3:uid="{A5A6CB88-181A-43E9-9720-2746B7383319}" uniqueName="9" name="Date" queryTableFieldId="9" dataDxfId="1"/>
    <tableColumn id="10" xr3:uid="{B687575B-4BC7-401B-B938-7CCC1310270E}" uniqueName="10" name="Month Number" queryTableFieldId="10"/>
    <tableColumn id="11" xr3:uid="{33F19792-E08E-403B-8586-579438F263DE}" uniqueName="11" name="Month Name" queryTableFieldId="11" dataDxfId="0"/>
    <tableColumn id="12" xr3:uid="{1A617E7A-7633-4E78-922A-D10FBC049074}" uniqueName="12" name="Year" queryTableFieldId="12"/>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16" sqref="C16"/>
    </sheetView>
  </sheetViews>
  <sheetFormatPr defaultColWidth="14.44140625" defaultRowHeight="15" customHeight="1" x14ac:dyDescent="0.3"/>
  <cols>
    <col min="1" max="1" width="15.21875" style="7" bestFit="1" customWidth="1"/>
    <col min="2" max="2" width="11.6640625" style="7" bestFit="1" customWidth="1"/>
    <col min="3" max="3" width="16.6640625" style="7" customWidth="1"/>
    <col min="4" max="4" width="12.109375" style="7" customWidth="1"/>
    <col min="5" max="5" width="5.5546875" style="7" bestFit="1" customWidth="1"/>
    <col min="6" max="6" width="9.6640625" style="7" customWidth="1"/>
    <col min="7" max="9" width="8.6640625" style="7" customWidth="1"/>
    <col min="10" max="10" width="9.5546875" style="7" bestFit="1" customWidth="1"/>
    <col min="11" max="11" width="47.44140625" style="7" bestFit="1" customWidth="1"/>
    <col min="12" max="26" width="8.6640625" style="7" customWidth="1"/>
    <col min="27" max="16384" width="14.44140625" style="7"/>
  </cols>
  <sheetData>
    <row r="1" spans="1:26" ht="14.25" customHeight="1" x14ac:dyDescent="0.3">
      <c r="A1" s="13" t="s">
        <v>0</v>
      </c>
      <c r="B1" s="13" t="s">
        <v>1</v>
      </c>
      <c r="C1" s="13" t="s">
        <v>2</v>
      </c>
      <c r="D1" s="13" t="s">
        <v>3</v>
      </c>
      <c r="E1" s="13" t="s">
        <v>4</v>
      </c>
      <c r="J1" s="14" t="s">
        <v>5</v>
      </c>
      <c r="K1" s="15"/>
      <c r="Y1" s="7" t="s">
        <v>2</v>
      </c>
      <c r="Z1" s="7" t="s">
        <v>6</v>
      </c>
    </row>
    <row r="2" spans="1:26" ht="14.25" customHeight="1" x14ac:dyDescent="0.3">
      <c r="A2" s="7" t="s">
        <v>7</v>
      </c>
      <c r="B2" s="7" t="s">
        <v>8</v>
      </c>
      <c r="C2" s="7" t="s">
        <v>9</v>
      </c>
      <c r="D2" s="16">
        <v>1624</v>
      </c>
      <c r="E2" s="17">
        <v>114</v>
      </c>
      <c r="J2" s="18">
        <v>1</v>
      </c>
      <c r="K2" s="19" t="s">
        <v>10</v>
      </c>
      <c r="Y2" s="7" t="s">
        <v>11</v>
      </c>
      <c r="Z2" s="20">
        <v>9.33</v>
      </c>
    </row>
    <row r="3" spans="1:26" ht="14.25" customHeight="1" x14ac:dyDescent="0.3">
      <c r="A3" s="7" t="s">
        <v>12</v>
      </c>
      <c r="B3" s="7" t="s">
        <v>13</v>
      </c>
      <c r="C3" s="7" t="s">
        <v>14</v>
      </c>
      <c r="D3" s="16">
        <v>6706</v>
      </c>
      <c r="E3" s="17">
        <v>459</v>
      </c>
      <c r="J3" s="18">
        <v>2</v>
      </c>
      <c r="K3" s="19" t="s">
        <v>15</v>
      </c>
      <c r="Y3" s="7" t="s">
        <v>16</v>
      </c>
      <c r="Z3" s="20">
        <v>11.7</v>
      </c>
    </row>
    <row r="4" spans="1:26" ht="14.25" customHeight="1" x14ac:dyDescent="0.3">
      <c r="A4" s="7" t="s">
        <v>17</v>
      </c>
      <c r="B4" s="7" t="s">
        <v>13</v>
      </c>
      <c r="C4" s="7" t="s">
        <v>18</v>
      </c>
      <c r="D4" s="16">
        <v>959</v>
      </c>
      <c r="E4" s="17">
        <v>147</v>
      </c>
      <c r="J4" s="18">
        <v>3</v>
      </c>
      <c r="K4" s="19" t="s">
        <v>19</v>
      </c>
      <c r="Y4" s="7" t="s">
        <v>18</v>
      </c>
      <c r="Z4" s="20">
        <v>11.88</v>
      </c>
    </row>
    <row r="5" spans="1:26" ht="14.25" customHeight="1" x14ac:dyDescent="0.3">
      <c r="A5" s="7" t="s">
        <v>20</v>
      </c>
      <c r="B5" s="7" t="s">
        <v>21</v>
      </c>
      <c r="C5" s="7" t="s">
        <v>22</v>
      </c>
      <c r="D5" s="16">
        <v>9632</v>
      </c>
      <c r="E5" s="17">
        <v>288</v>
      </c>
      <c r="J5" s="18">
        <v>4</v>
      </c>
      <c r="K5" s="19" t="s">
        <v>23</v>
      </c>
      <c r="Y5" s="7" t="s">
        <v>24</v>
      </c>
      <c r="Z5" s="20">
        <v>11.73</v>
      </c>
    </row>
    <row r="6" spans="1:26" ht="14.25" customHeight="1" x14ac:dyDescent="0.3">
      <c r="A6" s="7" t="s">
        <v>25</v>
      </c>
      <c r="B6" s="7" t="s">
        <v>26</v>
      </c>
      <c r="C6" s="7" t="s">
        <v>27</v>
      </c>
      <c r="D6" s="16">
        <v>2100</v>
      </c>
      <c r="E6" s="17">
        <v>414</v>
      </c>
      <c r="J6" s="18">
        <v>5</v>
      </c>
      <c r="K6" s="19" t="s">
        <v>28</v>
      </c>
      <c r="Y6" s="7" t="s">
        <v>29</v>
      </c>
      <c r="Z6" s="20">
        <v>8.7899999999999991</v>
      </c>
    </row>
    <row r="7" spans="1:26" ht="14.25" customHeight="1" x14ac:dyDescent="0.3">
      <c r="A7" s="7" t="s">
        <v>7</v>
      </c>
      <c r="B7" s="7" t="s">
        <v>13</v>
      </c>
      <c r="C7" s="7" t="s">
        <v>30</v>
      </c>
      <c r="D7" s="16">
        <v>8869</v>
      </c>
      <c r="E7" s="17">
        <v>432</v>
      </c>
      <c r="J7" s="18">
        <v>6</v>
      </c>
      <c r="K7" s="19" t="s">
        <v>31</v>
      </c>
      <c r="Y7" s="7" t="s">
        <v>32</v>
      </c>
      <c r="Z7" s="20">
        <v>3.11</v>
      </c>
    </row>
    <row r="8" spans="1:26" ht="14.25" customHeight="1" x14ac:dyDescent="0.3">
      <c r="A8" s="7" t="s">
        <v>25</v>
      </c>
      <c r="B8" s="7" t="s">
        <v>33</v>
      </c>
      <c r="C8" s="7" t="s">
        <v>34</v>
      </c>
      <c r="D8" s="16">
        <v>2681</v>
      </c>
      <c r="E8" s="17">
        <v>54</v>
      </c>
      <c r="J8" s="18">
        <v>7</v>
      </c>
      <c r="K8" s="19" t="s">
        <v>35</v>
      </c>
      <c r="Y8" s="7" t="s">
        <v>22</v>
      </c>
      <c r="Z8" s="20">
        <v>6.47</v>
      </c>
    </row>
    <row r="9" spans="1:26" ht="14.25" customHeight="1" x14ac:dyDescent="0.3">
      <c r="A9" s="7" t="s">
        <v>12</v>
      </c>
      <c r="B9" s="7" t="s">
        <v>13</v>
      </c>
      <c r="C9" s="7" t="s">
        <v>36</v>
      </c>
      <c r="D9" s="16">
        <v>5012</v>
      </c>
      <c r="E9" s="17">
        <v>210</v>
      </c>
      <c r="J9" s="18">
        <v>8</v>
      </c>
      <c r="K9" s="19" t="s">
        <v>37</v>
      </c>
      <c r="Y9" s="7" t="s">
        <v>38</v>
      </c>
      <c r="Z9" s="20">
        <v>7.64</v>
      </c>
    </row>
    <row r="10" spans="1:26" ht="14.25" customHeight="1" x14ac:dyDescent="0.3">
      <c r="A10" s="7" t="s">
        <v>39</v>
      </c>
      <c r="B10" s="7" t="s">
        <v>33</v>
      </c>
      <c r="C10" s="7" t="s">
        <v>16</v>
      </c>
      <c r="D10" s="16">
        <v>1281</v>
      </c>
      <c r="E10" s="17">
        <v>75</v>
      </c>
      <c r="J10" s="18">
        <v>9</v>
      </c>
      <c r="K10" s="19" t="s">
        <v>40</v>
      </c>
      <c r="Y10" s="7" t="s">
        <v>41</v>
      </c>
      <c r="Z10" s="20">
        <v>10.62</v>
      </c>
    </row>
    <row r="11" spans="1:26" ht="14.25" customHeight="1" x14ac:dyDescent="0.3">
      <c r="A11" s="7" t="s">
        <v>42</v>
      </c>
      <c r="B11" s="7" t="s">
        <v>8</v>
      </c>
      <c r="C11" s="7" t="s">
        <v>16</v>
      </c>
      <c r="D11" s="16">
        <v>4991</v>
      </c>
      <c r="E11" s="17">
        <v>12</v>
      </c>
      <c r="J11" s="18">
        <v>10</v>
      </c>
      <c r="K11" s="19" t="s">
        <v>43</v>
      </c>
      <c r="Y11" s="7" t="s">
        <v>44</v>
      </c>
      <c r="Z11" s="20">
        <v>9</v>
      </c>
    </row>
    <row r="12" spans="1:26" ht="14.25" customHeight="1" x14ac:dyDescent="0.3">
      <c r="A12" s="7" t="s">
        <v>45</v>
      </c>
      <c r="B12" s="7" t="s">
        <v>26</v>
      </c>
      <c r="C12" s="7" t="s">
        <v>27</v>
      </c>
      <c r="D12" s="16">
        <v>1785</v>
      </c>
      <c r="E12" s="17">
        <v>462</v>
      </c>
      <c r="Y12" s="7" t="s">
        <v>36</v>
      </c>
      <c r="Z12" s="20">
        <v>9.77</v>
      </c>
    </row>
    <row r="13" spans="1:26" ht="14.25" customHeight="1" x14ac:dyDescent="0.3">
      <c r="A13" s="7" t="s">
        <v>46</v>
      </c>
      <c r="B13" s="7" t="s">
        <v>8</v>
      </c>
      <c r="C13" s="7" t="s">
        <v>32</v>
      </c>
      <c r="D13" s="16">
        <v>3983</v>
      </c>
      <c r="E13" s="17">
        <v>144</v>
      </c>
      <c r="Y13" s="7" t="s">
        <v>47</v>
      </c>
      <c r="Z13" s="20">
        <v>6.49</v>
      </c>
    </row>
    <row r="14" spans="1:26" ht="14.25" customHeight="1" x14ac:dyDescent="0.3">
      <c r="A14" s="7" t="s">
        <v>17</v>
      </c>
      <c r="B14" s="7" t="s">
        <v>33</v>
      </c>
      <c r="C14" s="7" t="s">
        <v>29</v>
      </c>
      <c r="D14" s="16">
        <v>2646</v>
      </c>
      <c r="E14" s="17">
        <v>120</v>
      </c>
      <c r="Y14" s="7" t="s">
        <v>48</v>
      </c>
      <c r="Z14" s="20">
        <v>4.97</v>
      </c>
    </row>
    <row r="15" spans="1:26" ht="14.25" customHeight="1" x14ac:dyDescent="0.3">
      <c r="A15" s="7" t="s">
        <v>45</v>
      </c>
      <c r="B15" s="7" t="s">
        <v>49</v>
      </c>
      <c r="C15" s="7" t="s">
        <v>11</v>
      </c>
      <c r="D15" s="16">
        <v>252</v>
      </c>
      <c r="E15" s="17">
        <v>54</v>
      </c>
      <c r="Y15" s="7" t="s">
        <v>27</v>
      </c>
      <c r="Z15" s="20">
        <v>13.15</v>
      </c>
    </row>
    <row r="16" spans="1:26" ht="14.25" customHeight="1" x14ac:dyDescent="0.3">
      <c r="A16" s="7" t="s">
        <v>46</v>
      </c>
      <c r="B16" s="7" t="s">
        <v>13</v>
      </c>
      <c r="C16" s="7" t="s">
        <v>27</v>
      </c>
      <c r="D16" s="16">
        <v>2464</v>
      </c>
      <c r="E16" s="17">
        <v>234</v>
      </c>
      <c r="Y16" s="7" t="s">
        <v>50</v>
      </c>
      <c r="Z16" s="20">
        <v>5.6</v>
      </c>
    </row>
    <row r="17" spans="1:26" ht="14.25" customHeight="1" x14ac:dyDescent="0.3">
      <c r="A17" s="7" t="s">
        <v>46</v>
      </c>
      <c r="B17" s="7" t="s">
        <v>13</v>
      </c>
      <c r="C17" s="7" t="s">
        <v>51</v>
      </c>
      <c r="D17" s="16">
        <v>2114</v>
      </c>
      <c r="E17" s="17">
        <v>66</v>
      </c>
      <c r="Y17" s="7" t="s">
        <v>52</v>
      </c>
      <c r="Z17" s="20">
        <v>16.73</v>
      </c>
    </row>
    <row r="18" spans="1:26" ht="14.25" customHeight="1" x14ac:dyDescent="0.3">
      <c r="A18" s="7" t="s">
        <v>25</v>
      </c>
      <c r="B18" s="7" t="s">
        <v>8</v>
      </c>
      <c r="C18" s="7" t="s">
        <v>34</v>
      </c>
      <c r="D18" s="16">
        <v>7693</v>
      </c>
      <c r="E18" s="17">
        <v>87</v>
      </c>
      <c r="Y18" s="7" t="s">
        <v>53</v>
      </c>
      <c r="Z18" s="20">
        <v>10.38</v>
      </c>
    </row>
    <row r="19" spans="1:26" ht="14.25" customHeight="1" x14ac:dyDescent="0.3">
      <c r="A19" s="7" t="s">
        <v>42</v>
      </c>
      <c r="B19" s="7" t="s">
        <v>49</v>
      </c>
      <c r="C19" s="7" t="s">
        <v>41</v>
      </c>
      <c r="D19" s="16">
        <v>15610</v>
      </c>
      <c r="E19" s="17">
        <v>339</v>
      </c>
      <c r="Y19" s="7" t="s">
        <v>51</v>
      </c>
      <c r="Z19" s="20">
        <v>7.16</v>
      </c>
    </row>
    <row r="20" spans="1:26" ht="14.25" customHeight="1" x14ac:dyDescent="0.3">
      <c r="A20" s="7" t="s">
        <v>20</v>
      </c>
      <c r="B20" s="7" t="s">
        <v>49</v>
      </c>
      <c r="C20" s="7" t="s">
        <v>36</v>
      </c>
      <c r="D20" s="16">
        <v>336</v>
      </c>
      <c r="E20" s="17">
        <v>144</v>
      </c>
      <c r="Y20" s="7" t="s">
        <v>9</v>
      </c>
      <c r="Z20" s="20">
        <v>14.49</v>
      </c>
    </row>
    <row r="21" spans="1:26" ht="14.25" customHeight="1" x14ac:dyDescent="0.3">
      <c r="A21" s="7" t="s">
        <v>45</v>
      </c>
      <c r="B21" s="7" t="s">
        <v>26</v>
      </c>
      <c r="C21" s="7" t="s">
        <v>41</v>
      </c>
      <c r="D21" s="16">
        <v>9443</v>
      </c>
      <c r="E21" s="17">
        <v>162</v>
      </c>
      <c r="Y21" s="7" t="s">
        <v>34</v>
      </c>
      <c r="Z21" s="20">
        <v>5.79</v>
      </c>
    </row>
    <row r="22" spans="1:26" ht="14.25" customHeight="1" x14ac:dyDescent="0.3">
      <c r="A22" s="7" t="s">
        <v>17</v>
      </c>
      <c r="B22" s="7" t="s">
        <v>49</v>
      </c>
      <c r="C22" s="7" t="s">
        <v>47</v>
      </c>
      <c r="D22" s="16">
        <v>8155</v>
      </c>
      <c r="E22" s="17">
        <v>90</v>
      </c>
      <c r="Y22" s="7" t="s">
        <v>14</v>
      </c>
      <c r="Z22" s="20">
        <v>8.65</v>
      </c>
    </row>
    <row r="23" spans="1:26" ht="14.25" customHeight="1" x14ac:dyDescent="0.3">
      <c r="A23" s="7" t="s">
        <v>12</v>
      </c>
      <c r="B23" s="7" t="s">
        <v>33</v>
      </c>
      <c r="C23" s="7" t="s">
        <v>47</v>
      </c>
      <c r="D23" s="16">
        <v>1701</v>
      </c>
      <c r="E23" s="17">
        <v>234</v>
      </c>
      <c r="Y23" s="7" t="s">
        <v>30</v>
      </c>
      <c r="Z23" s="20">
        <v>12.37</v>
      </c>
    </row>
    <row r="24" spans="1:26" ht="14.25" customHeight="1" x14ac:dyDescent="0.3">
      <c r="A24" s="7" t="s">
        <v>54</v>
      </c>
      <c r="B24" s="7" t="s">
        <v>33</v>
      </c>
      <c r="C24" s="7" t="s">
        <v>36</v>
      </c>
      <c r="D24" s="16">
        <v>2205</v>
      </c>
      <c r="E24" s="17">
        <v>141</v>
      </c>
    </row>
    <row r="25" spans="1:26" ht="14.25" customHeight="1" x14ac:dyDescent="0.3">
      <c r="A25" s="7" t="s">
        <v>12</v>
      </c>
      <c r="B25" s="7" t="s">
        <v>8</v>
      </c>
      <c r="C25" s="7" t="s">
        <v>38</v>
      </c>
      <c r="D25" s="16">
        <v>1771</v>
      </c>
      <c r="E25" s="17">
        <v>204</v>
      </c>
    </row>
    <row r="26" spans="1:26" ht="14.25" customHeight="1" x14ac:dyDescent="0.3">
      <c r="A26" s="7" t="s">
        <v>20</v>
      </c>
      <c r="B26" s="7" t="s">
        <v>13</v>
      </c>
      <c r="C26" s="7" t="s">
        <v>24</v>
      </c>
      <c r="D26" s="16">
        <v>2114</v>
      </c>
      <c r="E26" s="17">
        <v>186</v>
      </c>
    </row>
    <row r="27" spans="1:26" ht="14.25" customHeight="1" x14ac:dyDescent="0.3">
      <c r="A27" s="7" t="s">
        <v>20</v>
      </c>
      <c r="B27" s="7" t="s">
        <v>21</v>
      </c>
      <c r="C27" s="7" t="s">
        <v>11</v>
      </c>
      <c r="D27" s="16">
        <v>10311</v>
      </c>
      <c r="E27" s="17">
        <v>231</v>
      </c>
    </row>
    <row r="28" spans="1:26" ht="14.25" customHeight="1" x14ac:dyDescent="0.3">
      <c r="A28" s="7" t="s">
        <v>46</v>
      </c>
      <c r="B28" s="7" t="s">
        <v>26</v>
      </c>
      <c r="C28" s="7" t="s">
        <v>29</v>
      </c>
      <c r="D28" s="16">
        <v>21</v>
      </c>
      <c r="E28" s="17">
        <v>168</v>
      </c>
    </row>
    <row r="29" spans="1:26" ht="14.25" customHeight="1" x14ac:dyDescent="0.3">
      <c r="A29" s="7" t="s">
        <v>54</v>
      </c>
      <c r="B29" s="7" t="s">
        <v>13</v>
      </c>
      <c r="C29" s="7" t="s">
        <v>41</v>
      </c>
      <c r="D29" s="16">
        <v>1974</v>
      </c>
      <c r="E29" s="17">
        <v>195</v>
      </c>
    </row>
    <row r="30" spans="1:26" ht="14.25" customHeight="1" x14ac:dyDescent="0.3">
      <c r="A30" s="7" t="s">
        <v>42</v>
      </c>
      <c r="B30" s="7" t="s">
        <v>21</v>
      </c>
      <c r="C30" s="7" t="s">
        <v>47</v>
      </c>
      <c r="D30" s="16">
        <v>6314</v>
      </c>
      <c r="E30" s="17">
        <v>15</v>
      </c>
    </row>
    <row r="31" spans="1:26" ht="14.25" customHeight="1" x14ac:dyDescent="0.3">
      <c r="A31" s="7" t="s">
        <v>54</v>
      </c>
      <c r="B31" s="7" t="s">
        <v>8</v>
      </c>
      <c r="C31" s="7" t="s">
        <v>47</v>
      </c>
      <c r="D31" s="16">
        <v>4683</v>
      </c>
      <c r="E31" s="17">
        <v>30</v>
      </c>
    </row>
    <row r="32" spans="1:26" ht="14.25" customHeight="1" x14ac:dyDescent="0.3">
      <c r="A32" s="7" t="s">
        <v>20</v>
      </c>
      <c r="B32" s="7" t="s">
        <v>8</v>
      </c>
      <c r="C32" s="7" t="s">
        <v>48</v>
      </c>
      <c r="D32" s="16">
        <v>6398</v>
      </c>
      <c r="E32" s="17">
        <v>102</v>
      </c>
    </row>
    <row r="33" spans="1:5" ht="14.25" customHeight="1" x14ac:dyDescent="0.3">
      <c r="A33" s="7" t="s">
        <v>45</v>
      </c>
      <c r="B33" s="7" t="s">
        <v>13</v>
      </c>
      <c r="C33" s="7" t="s">
        <v>38</v>
      </c>
      <c r="D33" s="16">
        <v>553</v>
      </c>
      <c r="E33" s="17">
        <v>15</v>
      </c>
    </row>
    <row r="34" spans="1:5" ht="14.25" customHeight="1" x14ac:dyDescent="0.3">
      <c r="A34" s="7" t="s">
        <v>12</v>
      </c>
      <c r="B34" s="7" t="s">
        <v>26</v>
      </c>
      <c r="C34" s="7" t="s">
        <v>9</v>
      </c>
      <c r="D34" s="16">
        <v>7021</v>
      </c>
      <c r="E34" s="17">
        <v>183</v>
      </c>
    </row>
    <row r="35" spans="1:5" ht="14.25" customHeight="1" x14ac:dyDescent="0.3">
      <c r="A35" s="7" t="s">
        <v>7</v>
      </c>
      <c r="B35" s="7" t="s">
        <v>26</v>
      </c>
      <c r="C35" s="7" t="s">
        <v>36</v>
      </c>
      <c r="D35" s="16">
        <v>5817</v>
      </c>
      <c r="E35" s="17">
        <v>12</v>
      </c>
    </row>
    <row r="36" spans="1:5" ht="14.25" customHeight="1" x14ac:dyDescent="0.3">
      <c r="A36" s="7" t="s">
        <v>20</v>
      </c>
      <c r="B36" s="7" t="s">
        <v>26</v>
      </c>
      <c r="C36" s="7" t="s">
        <v>16</v>
      </c>
      <c r="D36" s="16">
        <v>3976</v>
      </c>
      <c r="E36" s="17">
        <v>72</v>
      </c>
    </row>
    <row r="37" spans="1:5" ht="14.25" customHeight="1" x14ac:dyDescent="0.3">
      <c r="A37" s="7" t="s">
        <v>25</v>
      </c>
      <c r="B37" s="7" t="s">
        <v>33</v>
      </c>
      <c r="C37" s="7" t="s">
        <v>52</v>
      </c>
      <c r="D37" s="16">
        <v>1134</v>
      </c>
      <c r="E37" s="17">
        <v>282</v>
      </c>
    </row>
    <row r="38" spans="1:5" ht="14.25" customHeight="1" x14ac:dyDescent="0.3">
      <c r="A38" s="7" t="s">
        <v>45</v>
      </c>
      <c r="B38" s="7" t="s">
        <v>26</v>
      </c>
      <c r="C38" s="7" t="s">
        <v>53</v>
      </c>
      <c r="D38" s="16">
        <v>6027</v>
      </c>
      <c r="E38" s="17">
        <v>144</v>
      </c>
    </row>
    <row r="39" spans="1:5" ht="14.25" customHeight="1" x14ac:dyDescent="0.3">
      <c r="A39" s="7" t="s">
        <v>25</v>
      </c>
      <c r="B39" s="7" t="s">
        <v>8</v>
      </c>
      <c r="C39" s="7" t="s">
        <v>29</v>
      </c>
      <c r="D39" s="16">
        <v>1904</v>
      </c>
      <c r="E39" s="17">
        <v>405</v>
      </c>
    </row>
    <row r="40" spans="1:5" ht="14.25" customHeight="1" x14ac:dyDescent="0.3">
      <c r="A40" s="7" t="s">
        <v>39</v>
      </c>
      <c r="B40" s="7" t="s">
        <v>49</v>
      </c>
      <c r="C40" s="7" t="s">
        <v>14</v>
      </c>
      <c r="D40" s="16">
        <v>3262</v>
      </c>
      <c r="E40" s="17">
        <v>75</v>
      </c>
    </row>
    <row r="41" spans="1:5" ht="14.25" customHeight="1" x14ac:dyDescent="0.3">
      <c r="A41" s="7" t="s">
        <v>7</v>
      </c>
      <c r="B41" s="7" t="s">
        <v>49</v>
      </c>
      <c r="C41" s="7" t="s">
        <v>52</v>
      </c>
      <c r="D41" s="16">
        <v>2289</v>
      </c>
      <c r="E41" s="17">
        <v>135</v>
      </c>
    </row>
    <row r="42" spans="1:5" ht="14.25" customHeight="1" x14ac:dyDescent="0.3">
      <c r="A42" s="7" t="s">
        <v>42</v>
      </c>
      <c r="B42" s="7" t="s">
        <v>49</v>
      </c>
      <c r="C42" s="7" t="s">
        <v>52</v>
      </c>
      <c r="D42" s="16">
        <v>6986</v>
      </c>
      <c r="E42" s="17">
        <v>21</v>
      </c>
    </row>
    <row r="43" spans="1:5" ht="14.25" customHeight="1" x14ac:dyDescent="0.3">
      <c r="A43" s="7" t="s">
        <v>45</v>
      </c>
      <c r="B43" s="7" t="s">
        <v>33</v>
      </c>
      <c r="C43" s="7" t="s">
        <v>47</v>
      </c>
      <c r="D43" s="16">
        <v>4417</v>
      </c>
      <c r="E43" s="17">
        <v>153</v>
      </c>
    </row>
    <row r="44" spans="1:5" ht="14.25" customHeight="1" x14ac:dyDescent="0.3">
      <c r="A44" s="7" t="s">
        <v>25</v>
      </c>
      <c r="B44" s="7" t="s">
        <v>49</v>
      </c>
      <c r="C44" s="7" t="s">
        <v>24</v>
      </c>
      <c r="D44" s="16">
        <v>1442</v>
      </c>
      <c r="E44" s="17">
        <v>15</v>
      </c>
    </row>
    <row r="45" spans="1:5" ht="14.25" customHeight="1" x14ac:dyDescent="0.3">
      <c r="A45" s="7" t="s">
        <v>46</v>
      </c>
      <c r="B45" s="7" t="s">
        <v>13</v>
      </c>
      <c r="C45" s="7" t="s">
        <v>16</v>
      </c>
      <c r="D45" s="16">
        <v>2415</v>
      </c>
      <c r="E45" s="17">
        <v>255</v>
      </c>
    </row>
    <row r="46" spans="1:5" ht="14.25" customHeight="1" x14ac:dyDescent="0.3">
      <c r="A46" s="7" t="s">
        <v>45</v>
      </c>
      <c r="B46" s="7" t="s">
        <v>8</v>
      </c>
      <c r="C46" s="7" t="s">
        <v>38</v>
      </c>
      <c r="D46" s="16">
        <v>238</v>
      </c>
      <c r="E46" s="17">
        <v>18</v>
      </c>
    </row>
    <row r="47" spans="1:5" ht="14.25" customHeight="1" x14ac:dyDescent="0.3">
      <c r="A47" s="7" t="s">
        <v>25</v>
      </c>
      <c r="B47" s="7" t="s">
        <v>8</v>
      </c>
      <c r="C47" s="7" t="s">
        <v>47</v>
      </c>
      <c r="D47" s="16">
        <v>4949</v>
      </c>
      <c r="E47" s="17">
        <v>189</v>
      </c>
    </row>
    <row r="48" spans="1:5" ht="14.25" customHeight="1" x14ac:dyDescent="0.3">
      <c r="A48" s="7" t="s">
        <v>42</v>
      </c>
      <c r="B48" s="7" t="s">
        <v>33</v>
      </c>
      <c r="C48" s="7" t="s">
        <v>14</v>
      </c>
      <c r="D48" s="16">
        <v>5075</v>
      </c>
      <c r="E48" s="17">
        <v>21</v>
      </c>
    </row>
    <row r="49" spans="1:5" ht="14.25" customHeight="1" x14ac:dyDescent="0.3">
      <c r="A49" s="7" t="s">
        <v>46</v>
      </c>
      <c r="B49" s="7" t="s">
        <v>21</v>
      </c>
      <c r="C49" s="7" t="s">
        <v>29</v>
      </c>
      <c r="D49" s="16">
        <v>9198</v>
      </c>
      <c r="E49" s="17">
        <v>36</v>
      </c>
    </row>
    <row r="50" spans="1:5" ht="14.25" customHeight="1" x14ac:dyDescent="0.3">
      <c r="A50" s="7" t="s">
        <v>25</v>
      </c>
      <c r="B50" s="7" t="s">
        <v>49</v>
      </c>
      <c r="C50" s="7" t="s">
        <v>51</v>
      </c>
      <c r="D50" s="16">
        <v>3339</v>
      </c>
      <c r="E50" s="17">
        <v>75</v>
      </c>
    </row>
    <row r="51" spans="1:5" ht="14.25" customHeight="1" x14ac:dyDescent="0.3">
      <c r="A51" s="7" t="s">
        <v>7</v>
      </c>
      <c r="B51" s="7" t="s">
        <v>49</v>
      </c>
      <c r="C51" s="7" t="s">
        <v>32</v>
      </c>
      <c r="D51" s="16">
        <v>5019</v>
      </c>
      <c r="E51" s="17">
        <v>156</v>
      </c>
    </row>
    <row r="52" spans="1:5" ht="14.25" customHeight="1" x14ac:dyDescent="0.3">
      <c r="A52" s="7" t="s">
        <v>42</v>
      </c>
      <c r="B52" s="7" t="s">
        <v>21</v>
      </c>
      <c r="C52" s="7" t="s">
        <v>29</v>
      </c>
      <c r="D52" s="16">
        <v>16184</v>
      </c>
      <c r="E52" s="17">
        <v>39</v>
      </c>
    </row>
    <row r="53" spans="1:5" ht="14.25" customHeight="1" x14ac:dyDescent="0.3">
      <c r="A53" s="7" t="s">
        <v>25</v>
      </c>
      <c r="B53" s="7" t="s">
        <v>21</v>
      </c>
      <c r="C53" s="7" t="s">
        <v>44</v>
      </c>
      <c r="D53" s="16">
        <v>497</v>
      </c>
      <c r="E53" s="17">
        <v>63</v>
      </c>
    </row>
    <row r="54" spans="1:5" ht="14.25" customHeight="1" x14ac:dyDescent="0.3">
      <c r="A54" s="7" t="s">
        <v>45</v>
      </c>
      <c r="B54" s="7" t="s">
        <v>21</v>
      </c>
      <c r="C54" s="7" t="s">
        <v>51</v>
      </c>
      <c r="D54" s="16">
        <v>8211</v>
      </c>
      <c r="E54" s="17">
        <v>75</v>
      </c>
    </row>
    <row r="55" spans="1:5" ht="14.25" customHeight="1" x14ac:dyDescent="0.3">
      <c r="A55" s="7" t="s">
        <v>45</v>
      </c>
      <c r="B55" s="7" t="s">
        <v>33</v>
      </c>
      <c r="C55" s="7" t="s">
        <v>53</v>
      </c>
      <c r="D55" s="16">
        <v>6580</v>
      </c>
      <c r="E55" s="17">
        <v>183</v>
      </c>
    </row>
    <row r="56" spans="1:5" ht="14.25" customHeight="1" x14ac:dyDescent="0.3">
      <c r="A56" s="7" t="s">
        <v>20</v>
      </c>
      <c r="B56" s="7" t="s">
        <v>13</v>
      </c>
      <c r="C56" s="7" t="s">
        <v>11</v>
      </c>
      <c r="D56" s="16">
        <v>4760</v>
      </c>
      <c r="E56" s="17">
        <v>69</v>
      </c>
    </row>
    <row r="57" spans="1:5" ht="14.25" customHeight="1" x14ac:dyDescent="0.3">
      <c r="A57" s="7" t="s">
        <v>7</v>
      </c>
      <c r="B57" s="7" t="s">
        <v>21</v>
      </c>
      <c r="C57" s="7" t="s">
        <v>27</v>
      </c>
      <c r="D57" s="16">
        <v>5439</v>
      </c>
      <c r="E57" s="17">
        <v>30</v>
      </c>
    </row>
    <row r="58" spans="1:5" ht="14.25" customHeight="1" x14ac:dyDescent="0.3">
      <c r="A58" s="7" t="s">
        <v>20</v>
      </c>
      <c r="B58" s="7" t="s">
        <v>49</v>
      </c>
      <c r="C58" s="7" t="s">
        <v>32</v>
      </c>
      <c r="D58" s="16">
        <v>1463</v>
      </c>
      <c r="E58" s="17">
        <v>39</v>
      </c>
    </row>
    <row r="59" spans="1:5" ht="14.25" customHeight="1" x14ac:dyDescent="0.3">
      <c r="A59" s="7" t="s">
        <v>46</v>
      </c>
      <c r="B59" s="7" t="s">
        <v>49</v>
      </c>
      <c r="C59" s="7" t="s">
        <v>14</v>
      </c>
      <c r="D59" s="16">
        <v>7777</v>
      </c>
      <c r="E59" s="17">
        <v>504</v>
      </c>
    </row>
    <row r="60" spans="1:5" ht="14.25" customHeight="1" x14ac:dyDescent="0.3">
      <c r="A60" s="7" t="s">
        <v>17</v>
      </c>
      <c r="B60" s="7" t="s">
        <v>8</v>
      </c>
      <c r="C60" s="7" t="s">
        <v>51</v>
      </c>
      <c r="D60" s="16">
        <v>1085</v>
      </c>
      <c r="E60" s="17">
        <v>273</v>
      </c>
    </row>
    <row r="61" spans="1:5" ht="14.25" customHeight="1" x14ac:dyDescent="0.3">
      <c r="A61" s="7" t="s">
        <v>42</v>
      </c>
      <c r="B61" s="7" t="s">
        <v>8</v>
      </c>
      <c r="C61" s="7" t="s">
        <v>34</v>
      </c>
      <c r="D61" s="16">
        <v>182</v>
      </c>
      <c r="E61" s="17">
        <v>48</v>
      </c>
    </row>
    <row r="62" spans="1:5" ht="14.25" customHeight="1" x14ac:dyDescent="0.3">
      <c r="A62" s="7" t="s">
        <v>25</v>
      </c>
      <c r="B62" s="7" t="s">
        <v>49</v>
      </c>
      <c r="C62" s="7" t="s">
        <v>52</v>
      </c>
      <c r="D62" s="16">
        <v>4242</v>
      </c>
      <c r="E62" s="17">
        <v>207</v>
      </c>
    </row>
    <row r="63" spans="1:5" ht="14.25" customHeight="1" x14ac:dyDescent="0.3">
      <c r="A63" s="7" t="s">
        <v>25</v>
      </c>
      <c r="B63" s="7" t="s">
        <v>21</v>
      </c>
      <c r="C63" s="7" t="s">
        <v>14</v>
      </c>
      <c r="D63" s="16">
        <v>6118</v>
      </c>
      <c r="E63" s="17">
        <v>9</v>
      </c>
    </row>
    <row r="64" spans="1:5" ht="14.25" customHeight="1" x14ac:dyDescent="0.3">
      <c r="A64" s="7" t="s">
        <v>54</v>
      </c>
      <c r="B64" s="7" t="s">
        <v>21</v>
      </c>
      <c r="C64" s="7" t="s">
        <v>47</v>
      </c>
      <c r="D64" s="16">
        <v>2317</v>
      </c>
      <c r="E64" s="17">
        <v>261</v>
      </c>
    </row>
    <row r="65" spans="1:5" ht="14.25" customHeight="1" x14ac:dyDescent="0.3">
      <c r="A65" s="7" t="s">
        <v>25</v>
      </c>
      <c r="B65" s="7" t="s">
        <v>33</v>
      </c>
      <c r="C65" s="7" t="s">
        <v>29</v>
      </c>
      <c r="D65" s="16">
        <v>938</v>
      </c>
      <c r="E65" s="17">
        <v>6</v>
      </c>
    </row>
    <row r="66" spans="1:5" ht="14.25" customHeight="1" x14ac:dyDescent="0.3">
      <c r="A66" s="7" t="s">
        <v>12</v>
      </c>
      <c r="B66" s="7" t="s">
        <v>8</v>
      </c>
      <c r="C66" s="7" t="s">
        <v>24</v>
      </c>
      <c r="D66" s="16">
        <v>9709</v>
      </c>
      <c r="E66" s="17">
        <v>30</v>
      </c>
    </row>
    <row r="67" spans="1:5" ht="14.25" customHeight="1" x14ac:dyDescent="0.3">
      <c r="A67" s="7" t="s">
        <v>39</v>
      </c>
      <c r="B67" s="7" t="s">
        <v>49</v>
      </c>
      <c r="C67" s="7" t="s">
        <v>41</v>
      </c>
      <c r="D67" s="16">
        <v>2205</v>
      </c>
      <c r="E67" s="17">
        <v>138</v>
      </c>
    </row>
    <row r="68" spans="1:5" ht="14.25" customHeight="1" x14ac:dyDescent="0.3">
      <c r="A68" s="7" t="s">
        <v>39</v>
      </c>
      <c r="B68" s="7" t="s">
        <v>8</v>
      </c>
      <c r="C68" s="7" t="s">
        <v>32</v>
      </c>
      <c r="D68" s="16">
        <v>4487</v>
      </c>
      <c r="E68" s="17">
        <v>111</v>
      </c>
    </row>
    <row r="69" spans="1:5" ht="14.25" customHeight="1" x14ac:dyDescent="0.3">
      <c r="A69" s="7" t="s">
        <v>42</v>
      </c>
      <c r="B69" s="7" t="s">
        <v>13</v>
      </c>
      <c r="C69" s="7" t="s">
        <v>22</v>
      </c>
      <c r="D69" s="16">
        <v>2415</v>
      </c>
      <c r="E69" s="17">
        <v>15</v>
      </c>
    </row>
    <row r="70" spans="1:5" ht="14.25" customHeight="1" x14ac:dyDescent="0.3">
      <c r="A70" s="7" t="s">
        <v>7</v>
      </c>
      <c r="B70" s="7" t="s">
        <v>49</v>
      </c>
      <c r="C70" s="7" t="s">
        <v>38</v>
      </c>
      <c r="D70" s="16">
        <v>4018</v>
      </c>
      <c r="E70" s="17">
        <v>162</v>
      </c>
    </row>
    <row r="71" spans="1:5" ht="14.25" customHeight="1" x14ac:dyDescent="0.3">
      <c r="A71" s="7" t="s">
        <v>42</v>
      </c>
      <c r="B71" s="7" t="s">
        <v>49</v>
      </c>
      <c r="C71" s="7" t="s">
        <v>38</v>
      </c>
      <c r="D71" s="16">
        <v>861</v>
      </c>
      <c r="E71" s="17">
        <v>195</v>
      </c>
    </row>
    <row r="72" spans="1:5" ht="14.25" customHeight="1" x14ac:dyDescent="0.3">
      <c r="A72" s="7" t="s">
        <v>54</v>
      </c>
      <c r="B72" s="7" t="s">
        <v>33</v>
      </c>
      <c r="C72" s="7" t="s">
        <v>16</v>
      </c>
      <c r="D72" s="16">
        <v>5586</v>
      </c>
      <c r="E72" s="17">
        <v>525</v>
      </c>
    </row>
    <row r="73" spans="1:5" ht="14.25" customHeight="1" x14ac:dyDescent="0.3">
      <c r="A73" s="7" t="s">
        <v>39</v>
      </c>
      <c r="B73" s="7" t="s">
        <v>49</v>
      </c>
      <c r="C73" s="7" t="s">
        <v>30</v>
      </c>
      <c r="D73" s="16">
        <v>2226</v>
      </c>
      <c r="E73" s="17">
        <v>48</v>
      </c>
    </row>
    <row r="74" spans="1:5" ht="14.25" customHeight="1" x14ac:dyDescent="0.3">
      <c r="A74" s="7" t="s">
        <v>17</v>
      </c>
      <c r="B74" s="7" t="s">
        <v>49</v>
      </c>
      <c r="C74" s="7" t="s">
        <v>53</v>
      </c>
      <c r="D74" s="16">
        <v>14329</v>
      </c>
      <c r="E74" s="17">
        <v>150</v>
      </c>
    </row>
    <row r="75" spans="1:5" ht="14.25" customHeight="1" x14ac:dyDescent="0.3">
      <c r="A75" s="7" t="s">
        <v>17</v>
      </c>
      <c r="B75" s="7" t="s">
        <v>49</v>
      </c>
      <c r="C75" s="7" t="s">
        <v>41</v>
      </c>
      <c r="D75" s="16">
        <v>8463</v>
      </c>
      <c r="E75" s="17">
        <v>492</v>
      </c>
    </row>
    <row r="76" spans="1:5" ht="14.25" customHeight="1" x14ac:dyDescent="0.3">
      <c r="A76" s="7" t="s">
        <v>42</v>
      </c>
      <c r="B76" s="7" t="s">
        <v>49</v>
      </c>
      <c r="C76" s="7" t="s">
        <v>51</v>
      </c>
      <c r="D76" s="16">
        <v>2891</v>
      </c>
      <c r="E76" s="17">
        <v>102</v>
      </c>
    </row>
    <row r="77" spans="1:5" ht="14.25" customHeight="1" x14ac:dyDescent="0.3">
      <c r="A77" s="7" t="s">
        <v>46</v>
      </c>
      <c r="B77" s="7" t="s">
        <v>21</v>
      </c>
      <c r="C77" s="7" t="s">
        <v>47</v>
      </c>
      <c r="D77" s="16">
        <v>3773</v>
      </c>
      <c r="E77" s="17">
        <v>165</v>
      </c>
    </row>
    <row r="78" spans="1:5" ht="14.25" customHeight="1" x14ac:dyDescent="0.3">
      <c r="A78" s="7" t="s">
        <v>20</v>
      </c>
      <c r="B78" s="7" t="s">
        <v>21</v>
      </c>
      <c r="C78" s="7" t="s">
        <v>53</v>
      </c>
      <c r="D78" s="16">
        <v>854</v>
      </c>
      <c r="E78" s="17">
        <v>309</v>
      </c>
    </row>
    <row r="79" spans="1:5" ht="14.25" customHeight="1" x14ac:dyDescent="0.3">
      <c r="A79" s="7" t="s">
        <v>25</v>
      </c>
      <c r="B79" s="7" t="s">
        <v>21</v>
      </c>
      <c r="C79" s="7" t="s">
        <v>32</v>
      </c>
      <c r="D79" s="16">
        <v>4970</v>
      </c>
      <c r="E79" s="17">
        <v>156</v>
      </c>
    </row>
    <row r="80" spans="1:5" ht="14.25" customHeight="1" x14ac:dyDescent="0.3">
      <c r="A80" s="7" t="s">
        <v>17</v>
      </c>
      <c r="B80" s="7" t="s">
        <v>13</v>
      </c>
      <c r="C80" s="7" t="s">
        <v>50</v>
      </c>
      <c r="D80" s="16">
        <v>98</v>
      </c>
      <c r="E80" s="17">
        <v>159</v>
      </c>
    </row>
    <row r="81" spans="1:5" ht="14.25" customHeight="1" x14ac:dyDescent="0.3">
      <c r="A81" s="7" t="s">
        <v>42</v>
      </c>
      <c r="B81" s="7" t="s">
        <v>13</v>
      </c>
      <c r="C81" s="7" t="s">
        <v>24</v>
      </c>
      <c r="D81" s="16">
        <v>13391</v>
      </c>
      <c r="E81" s="17">
        <v>201</v>
      </c>
    </row>
    <row r="82" spans="1:5" ht="14.25" customHeight="1" x14ac:dyDescent="0.3">
      <c r="A82" s="7" t="s">
        <v>12</v>
      </c>
      <c r="B82" s="7" t="s">
        <v>26</v>
      </c>
      <c r="C82" s="7" t="s">
        <v>34</v>
      </c>
      <c r="D82" s="16">
        <v>8890</v>
      </c>
      <c r="E82" s="17">
        <v>210</v>
      </c>
    </row>
    <row r="83" spans="1:5" ht="14.25" customHeight="1" x14ac:dyDescent="0.3">
      <c r="A83" s="7" t="s">
        <v>45</v>
      </c>
      <c r="B83" s="7" t="s">
        <v>33</v>
      </c>
      <c r="C83" s="7" t="s">
        <v>11</v>
      </c>
      <c r="D83" s="16">
        <v>56</v>
      </c>
      <c r="E83" s="17">
        <v>51</v>
      </c>
    </row>
    <row r="84" spans="1:5" ht="14.25" customHeight="1" x14ac:dyDescent="0.3">
      <c r="A84" s="7" t="s">
        <v>46</v>
      </c>
      <c r="B84" s="7" t="s">
        <v>21</v>
      </c>
      <c r="C84" s="7" t="s">
        <v>27</v>
      </c>
      <c r="D84" s="16">
        <v>3339</v>
      </c>
      <c r="E84" s="17">
        <v>39</v>
      </c>
    </row>
    <row r="85" spans="1:5" ht="14.25" customHeight="1" x14ac:dyDescent="0.3">
      <c r="A85" s="7" t="s">
        <v>54</v>
      </c>
      <c r="B85" s="7" t="s">
        <v>13</v>
      </c>
      <c r="C85" s="7" t="s">
        <v>22</v>
      </c>
      <c r="D85" s="16">
        <v>3808</v>
      </c>
      <c r="E85" s="17">
        <v>279</v>
      </c>
    </row>
    <row r="86" spans="1:5" ht="14.25" customHeight="1" x14ac:dyDescent="0.3">
      <c r="A86" s="7" t="s">
        <v>54</v>
      </c>
      <c r="B86" s="7" t="s">
        <v>33</v>
      </c>
      <c r="C86" s="7" t="s">
        <v>11</v>
      </c>
      <c r="D86" s="16">
        <v>63</v>
      </c>
      <c r="E86" s="17">
        <v>123</v>
      </c>
    </row>
    <row r="87" spans="1:5" ht="14.25" customHeight="1" x14ac:dyDescent="0.3">
      <c r="A87" s="7" t="s">
        <v>45</v>
      </c>
      <c r="B87" s="7" t="s">
        <v>26</v>
      </c>
      <c r="C87" s="7" t="s">
        <v>52</v>
      </c>
      <c r="D87" s="16">
        <v>7812</v>
      </c>
      <c r="E87" s="17">
        <v>81</v>
      </c>
    </row>
    <row r="88" spans="1:5" ht="14.25" customHeight="1" x14ac:dyDescent="0.3">
      <c r="A88" s="7" t="s">
        <v>7</v>
      </c>
      <c r="B88" s="7" t="s">
        <v>8</v>
      </c>
      <c r="C88" s="7" t="s">
        <v>38</v>
      </c>
      <c r="D88" s="16">
        <v>7693</v>
      </c>
      <c r="E88" s="17">
        <v>21</v>
      </c>
    </row>
    <row r="89" spans="1:5" ht="14.25" customHeight="1" x14ac:dyDescent="0.3">
      <c r="A89" s="7" t="s">
        <v>46</v>
      </c>
      <c r="B89" s="7" t="s">
        <v>21</v>
      </c>
      <c r="C89" s="7" t="s">
        <v>53</v>
      </c>
      <c r="D89" s="16">
        <v>973</v>
      </c>
      <c r="E89" s="17">
        <v>162</v>
      </c>
    </row>
    <row r="90" spans="1:5" ht="14.25" customHeight="1" x14ac:dyDescent="0.3">
      <c r="A90" s="7" t="s">
        <v>54</v>
      </c>
      <c r="B90" s="7" t="s">
        <v>13</v>
      </c>
      <c r="C90" s="7" t="s">
        <v>44</v>
      </c>
      <c r="D90" s="16">
        <v>567</v>
      </c>
      <c r="E90" s="17">
        <v>228</v>
      </c>
    </row>
    <row r="91" spans="1:5" ht="14.25" customHeight="1" x14ac:dyDescent="0.3">
      <c r="A91" s="7" t="s">
        <v>54</v>
      </c>
      <c r="B91" s="7" t="s">
        <v>21</v>
      </c>
      <c r="C91" s="7" t="s">
        <v>51</v>
      </c>
      <c r="D91" s="16">
        <v>2471</v>
      </c>
      <c r="E91" s="17">
        <v>342</v>
      </c>
    </row>
    <row r="92" spans="1:5" ht="14.25" customHeight="1" x14ac:dyDescent="0.3">
      <c r="A92" s="7" t="s">
        <v>42</v>
      </c>
      <c r="B92" s="7" t="s">
        <v>33</v>
      </c>
      <c r="C92" s="7" t="s">
        <v>11</v>
      </c>
      <c r="D92" s="16">
        <v>7189</v>
      </c>
      <c r="E92" s="17">
        <v>54</v>
      </c>
    </row>
    <row r="93" spans="1:5" ht="14.25" customHeight="1" x14ac:dyDescent="0.3">
      <c r="A93" s="7" t="s">
        <v>20</v>
      </c>
      <c r="B93" s="7" t="s">
        <v>13</v>
      </c>
      <c r="C93" s="7" t="s">
        <v>53</v>
      </c>
      <c r="D93" s="16">
        <v>7455</v>
      </c>
      <c r="E93" s="17">
        <v>216</v>
      </c>
    </row>
    <row r="94" spans="1:5" ht="14.25" customHeight="1" x14ac:dyDescent="0.3">
      <c r="A94" s="7" t="s">
        <v>46</v>
      </c>
      <c r="B94" s="7" t="s">
        <v>49</v>
      </c>
      <c r="C94" s="7" t="s">
        <v>50</v>
      </c>
      <c r="D94" s="16">
        <v>3108</v>
      </c>
      <c r="E94" s="17">
        <v>54</v>
      </c>
    </row>
    <row r="95" spans="1:5" ht="14.25" customHeight="1" x14ac:dyDescent="0.3">
      <c r="A95" s="7" t="s">
        <v>25</v>
      </c>
      <c r="B95" s="7" t="s">
        <v>33</v>
      </c>
      <c r="C95" s="7" t="s">
        <v>27</v>
      </c>
      <c r="D95" s="16">
        <v>469</v>
      </c>
      <c r="E95" s="17">
        <v>75</v>
      </c>
    </row>
    <row r="96" spans="1:5" ht="14.25" customHeight="1" x14ac:dyDescent="0.3">
      <c r="A96" s="7" t="s">
        <v>17</v>
      </c>
      <c r="B96" s="7" t="s">
        <v>8</v>
      </c>
      <c r="C96" s="7" t="s">
        <v>47</v>
      </c>
      <c r="D96" s="16">
        <v>2737</v>
      </c>
      <c r="E96" s="17">
        <v>93</v>
      </c>
    </row>
    <row r="97" spans="1:5" ht="14.25" customHeight="1" x14ac:dyDescent="0.3">
      <c r="A97" s="7" t="s">
        <v>17</v>
      </c>
      <c r="B97" s="7" t="s">
        <v>8</v>
      </c>
      <c r="C97" s="7" t="s">
        <v>27</v>
      </c>
      <c r="D97" s="16">
        <v>4305</v>
      </c>
      <c r="E97" s="17">
        <v>156</v>
      </c>
    </row>
    <row r="98" spans="1:5" ht="14.25" customHeight="1" x14ac:dyDescent="0.3">
      <c r="A98" s="7" t="s">
        <v>17</v>
      </c>
      <c r="B98" s="7" t="s">
        <v>33</v>
      </c>
      <c r="C98" s="7" t="s">
        <v>32</v>
      </c>
      <c r="D98" s="16">
        <v>2408</v>
      </c>
      <c r="E98" s="17">
        <v>9</v>
      </c>
    </row>
    <row r="99" spans="1:5" ht="14.25" customHeight="1" x14ac:dyDescent="0.3">
      <c r="A99" s="7" t="s">
        <v>46</v>
      </c>
      <c r="B99" s="7" t="s">
        <v>21</v>
      </c>
      <c r="C99" s="7" t="s">
        <v>38</v>
      </c>
      <c r="D99" s="16">
        <v>1281</v>
      </c>
      <c r="E99" s="17">
        <v>18</v>
      </c>
    </row>
    <row r="100" spans="1:5" ht="14.25" customHeight="1" x14ac:dyDescent="0.3">
      <c r="A100" s="7" t="s">
        <v>7</v>
      </c>
      <c r="B100" s="7" t="s">
        <v>13</v>
      </c>
      <c r="C100" s="7" t="s">
        <v>14</v>
      </c>
      <c r="D100" s="16">
        <v>12348</v>
      </c>
      <c r="E100" s="17">
        <v>234</v>
      </c>
    </row>
    <row r="101" spans="1:5" ht="14.25" customHeight="1" x14ac:dyDescent="0.3">
      <c r="A101" s="7" t="s">
        <v>46</v>
      </c>
      <c r="B101" s="7" t="s">
        <v>49</v>
      </c>
      <c r="C101" s="7" t="s">
        <v>53</v>
      </c>
      <c r="D101" s="16">
        <v>3689</v>
      </c>
      <c r="E101" s="17">
        <v>312</v>
      </c>
    </row>
    <row r="102" spans="1:5" ht="14.25" customHeight="1" x14ac:dyDescent="0.3">
      <c r="A102" s="7" t="s">
        <v>39</v>
      </c>
      <c r="B102" s="7" t="s">
        <v>21</v>
      </c>
      <c r="C102" s="7" t="s">
        <v>38</v>
      </c>
      <c r="D102" s="16">
        <v>2870</v>
      </c>
      <c r="E102" s="17">
        <v>300</v>
      </c>
    </row>
    <row r="103" spans="1:5" ht="14.25" customHeight="1" x14ac:dyDescent="0.3">
      <c r="A103" s="7" t="s">
        <v>45</v>
      </c>
      <c r="B103" s="7" t="s">
        <v>21</v>
      </c>
      <c r="C103" s="7" t="s">
        <v>52</v>
      </c>
      <c r="D103" s="16">
        <v>798</v>
      </c>
      <c r="E103" s="17">
        <v>519</v>
      </c>
    </row>
    <row r="104" spans="1:5" ht="14.25" customHeight="1" x14ac:dyDescent="0.3">
      <c r="A104" s="7" t="s">
        <v>20</v>
      </c>
      <c r="B104" s="7" t="s">
        <v>8</v>
      </c>
      <c r="C104" s="7" t="s">
        <v>44</v>
      </c>
      <c r="D104" s="16">
        <v>2933</v>
      </c>
      <c r="E104" s="17">
        <v>9</v>
      </c>
    </row>
    <row r="105" spans="1:5" ht="14.25" customHeight="1" x14ac:dyDescent="0.3">
      <c r="A105" s="7" t="s">
        <v>42</v>
      </c>
      <c r="B105" s="7" t="s">
        <v>13</v>
      </c>
      <c r="C105" s="7" t="s">
        <v>18</v>
      </c>
      <c r="D105" s="16">
        <v>2744</v>
      </c>
      <c r="E105" s="17">
        <v>9</v>
      </c>
    </row>
    <row r="106" spans="1:5" ht="14.25" customHeight="1" x14ac:dyDescent="0.3">
      <c r="A106" s="7" t="s">
        <v>7</v>
      </c>
      <c r="B106" s="7" t="s">
        <v>21</v>
      </c>
      <c r="C106" s="7" t="s">
        <v>30</v>
      </c>
      <c r="D106" s="16">
        <v>9772</v>
      </c>
      <c r="E106" s="17">
        <v>90</v>
      </c>
    </row>
    <row r="107" spans="1:5" ht="14.25" customHeight="1" x14ac:dyDescent="0.3">
      <c r="A107" s="7" t="s">
        <v>39</v>
      </c>
      <c r="B107" s="7" t="s">
        <v>49</v>
      </c>
      <c r="C107" s="7" t="s">
        <v>27</v>
      </c>
      <c r="D107" s="16">
        <v>1568</v>
      </c>
      <c r="E107" s="17">
        <v>96</v>
      </c>
    </row>
    <row r="108" spans="1:5" ht="14.25" customHeight="1" x14ac:dyDescent="0.3">
      <c r="A108" s="7" t="s">
        <v>45</v>
      </c>
      <c r="B108" s="7" t="s">
        <v>21</v>
      </c>
      <c r="C108" s="7" t="s">
        <v>29</v>
      </c>
      <c r="D108" s="16">
        <v>11417</v>
      </c>
      <c r="E108" s="17">
        <v>21</v>
      </c>
    </row>
    <row r="109" spans="1:5" ht="14.25" customHeight="1" x14ac:dyDescent="0.3">
      <c r="A109" s="7" t="s">
        <v>7</v>
      </c>
      <c r="B109" s="7" t="s">
        <v>49</v>
      </c>
      <c r="C109" s="7" t="s">
        <v>50</v>
      </c>
      <c r="D109" s="16">
        <v>6748</v>
      </c>
      <c r="E109" s="17">
        <v>48</v>
      </c>
    </row>
    <row r="110" spans="1:5" ht="14.25" customHeight="1" x14ac:dyDescent="0.3">
      <c r="A110" s="7" t="s">
        <v>54</v>
      </c>
      <c r="B110" s="7" t="s">
        <v>21</v>
      </c>
      <c r="C110" s="7" t="s">
        <v>52</v>
      </c>
      <c r="D110" s="16">
        <v>1407</v>
      </c>
      <c r="E110" s="17">
        <v>72</v>
      </c>
    </row>
    <row r="111" spans="1:5" ht="14.25" customHeight="1" x14ac:dyDescent="0.3">
      <c r="A111" s="7" t="s">
        <v>12</v>
      </c>
      <c r="B111" s="7" t="s">
        <v>13</v>
      </c>
      <c r="C111" s="7" t="s">
        <v>51</v>
      </c>
      <c r="D111" s="16">
        <v>2023</v>
      </c>
      <c r="E111" s="17">
        <v>168</v>
      </c>
    </row>
    <row r="112" spans="1:5" ht="14.25" customHeight="1" x14ac:dyDescent="0.3">
      <c r="A112" s="7" t="s">
        <v>42</v>
      </c>
      <c r="B112" s="7" t="s">
        <v>26</v>
      </c>
      <c r="C112" s="7" t="s">
        <v>50</v>
      </c>
      <c r="D112" s="16">
        <v>5236</v>
      </c>
      <c r="E112" s="17">
        <v>51</v>
      </c>
    </row>
    <row r="113" spans="1:5" ht="14.25" customHeight="1" x14ac:dyDescent="0.3">
      <c r="A113" s="7" t="s">
        <v>20</v>
      </c>
      <c r="B113" s="7" t="s">
        <v>21</v>
      </c>
      <c r="C113" s="7" t="s">
        <v>38</v>
      </c>
      <c r="D113" s="16">
        <v>1925</v>
      </c>
      <c r="E113" s="17">
        <v>192</v>
      </c>
    </row>
    <row r="114" spans="1:5" ht="14.25" customHeight="1" x14ac:dyDescent="0.3">
      <c r="A114" s="7" t="s">
        <v>39</v>
      </c>
      <c r="B114" s="7" t="s">
        <v>8</v>
      </c>
      <c r="C114" s="7" t="s">
        <v>16</v>
      </c>
      <c r="D114" s="16">
        <v>6608</v>
      </c>
      <c r="E114" s="17">
        <v>225</v>
      </c>
    </row>
    <row r="115" spans="1:5" ht="14.25" customHeight="1" x14ac:dyDescent="0.3">
      <c r="A115" s="7" t="s">
        <v>25</v>
      </c>
      <c r="B115" s="7" t="s">
        <v>49</v>
      </c>
      <c r="C115" s="7" t="s">
        <v>50</v>
      </c>
      <c r="D115" s="16">
        <v>8008</v>
      </c>
      <c r="E115" s="17">
        <v>456</v>
      </c>
    </row>
    <row r="116" spans="1:5" ht="14.25" customHeight="1" x14ac:dyDescent="0.3">
      <c r="A116" s="7" t="s">
        <v>54</v>
      </c>
      <c r="B116" s="7" t="s">
        <v>49</v>
      </c>
      <c r="C116" s="7" t="s">
        <v>27</v>
      </c>
      <c r="D116" s="16">
        <v>1428</v>
      </c>
      <c r="E116" s="17">
        <v>93</v>
      </c>
    </row>
    <row r="117" spans="1:5" ht="14.25" customHeight="1" x14ac:dyDescent="0.3">
      <c r="A117" s="7" t="s">
        <v>25</v>
      </c>
      <c r="B117" s="7" t="s">
        <v>49</v>
      </c>
      <c r="C117" s="7" t="s">
        <v>18</v>
      </c>
      <c r="D117" s="16">
        <v>525</v>
      </c>
      <c r="E117" s="17">
        <v>48</v>
      </c>
    </row>
    <row r="118" spans="1:5" ht="14.25" customHeight="1" x14ac:dyDescent="0.3">
      <c r="A118" s="7" t="s">
        <v>25</v>
      </c>
      <c r="B118" s="7" t="s">
        <v>8</v>
      </c>
      <c r="C118" s="7" t="s">
        <v>22</v>
      </c>
      <c r="D118" s="16">
        <v>1505</v>
      </c>
      <c r="E118" s="17">
        <v>102</v>
      </c>
    </row>
    <row r="119" spans="1:5" ht="14.25" customHeight="1" x14ac:dyDescent="0.3">
      <c r="A119" s="7" t="s">
        <v>39</v>
      </c>
      <c r="B119" s="7" t="s">
        <v>13</v>
      </c>
      <c r="C119" s="7" t="s">
        <v>9</v>
      </c>
      <c r="D119" s="16">
        <v>6755</v>
      </c>
      <c r="E119" s="17">
        <v>252</v>
      </c>
    </row>
    <row r="120" spans="1:5" ht="14.25" customHeight="1" x14ac:dyDescent="0.3">
      <c r="A120" s="7" t="s">
        <v>45</v>
      </c>
      <c r="B120" s="7" t="s">
        <v>8</v>
      </c>
      <c r="C120" s="7" t="s">
        <v>22</v>
      </c>
      <c r="D120" s="16">
        <v>11571</v>
      </c>
      <c r="E120" s="17">
        <v>138</v>
      </c>
    </row>
    <row r="121" spans="1:5" ht="14.25" customHeight="1" x14ac:dyDescent="0.3">
      <c r="A121" s="7" t="s">
        <v>7</v>
      </c>
      <c r="B121" s="7" t="s">
        <v>33</v>
      </c>
      <c r="C121" s="7" t="s">
        <v>27</v>
      </c>
      <c r="D121" s="16">
        <v>2541</v>
      </c>
      <c r="E121" s="17">
        <v>90</v>
      </c>
    </row>
    <row r="122" spans="1:5" ht="14.25" customHeight="1" x14ac:dyDescent="0.3">
      <c r="A122" s="7" t="s">
        <v>20</v>
      </c>
      <c r="B122" s="7" t="s">
        <v>8</v>
      </c>
      <c r="C122" s="7" t="s">
        <v>9</v>
      </c>
      <c r="D122" s="16">
        <v>1526</v>
      </c>
      <c r="E122" s="17">
        <v>240</v>
      </c>
    </row>
    <row r="123" spans="1:5" ht="14.25" customHeight="1" x14ac:dyDescent="0.3">
      <c r="A123" s="7" t="s">
        <v>7</v>
      </c>
      <c r="B123" s="7" t="s">
        <v>33</v>
      </c>
      <c r="C123" s="7" t="s">
        <v>18</v>
      </c>
      <c r="D123" s="16">
        <v>6125</v>
      </c>
      <c r="E123" s="17">
        <v>102</v>
      </c>
    </row>
    <row r="124" spans="1:5" ht="14.25" customHeight="1" x14ac:dyDescent="0.3">
      <c r="A124" s="7" t="s">
        <v>20</v>
      </c>
      <c r="B124" s="7" t="s">
        <v>13</v>
      </c>
      <c r="C124" s="7" t="s">
        <v>52</v>
      </c>
      <c r="D124" s="16">
        <v>847</v>
      </c>
      <c r="E124" s="17">
        <v>129</v>
      </c>
    </row>
    <row r="125" spans="1:5" ht="14.25" customHeight="1" x14ac:dyDescent="0.3">
      <c r="A125" s="7" t="s">
        <v>12</v>
      </c>
      <c r="B125" s="7" t="s">
        <v>13</v>
      </c>
      <c r="C125" s="7" t="s">
        <v>52</v>
      </c>
      <c r="D125" s="16">
        <v>4753</v>
      </c>
      <c r="E125" s="17">
        <v>300</v>
      </c>
    </row>
    <row r="126" spans="1:5" ht="14.25" customHeight="1" x14ac:dyDescent="0.3">
      <c r="A126" s="7" t="s">
        <v>25</v>
      </c>
      <c r="B126" s="7" t="s">
        <v>33</v>
      </c>
      <c r="C126" s="7" t="s">
        <v>30</v>
      </c>
      <c r="D126" s="16">
        <v>959</v>
      </c>
      <c r="E126" s="17">
        <v>135</v>
      </c>
    </row>
    <row r="127" spans="1:5" ht="14.25" customHeight="1" x14ac:dyDescent="0.3">
      <c r="A127" s="7" t="s">
        <v>39</v>
      </c>
      <c r="B127" s="7" t="s">
        <v>13</v>
      </c>
      <c r="C127" s="7" t="s">
        <v>48</v>
      </c>
      <c r="D127" s="16">
        <v>2793</v>
      </c>
      <c r="E127" s="17">
        <v>114</v>
      </c>
    </row>
    <row r="128" spans="1:5" ht="14.25" customHeight="1" x14ac:dyDescent="0.3">
      <c r="A128" s="7" t="s">
        <v>39</v>
      </c>
      <c r="B128" s="7" t="s">
        <v>13</v>
      </c>
      <c r="C128" s="7" t="s">
        <v>16</v>
      </c>
      <c r="D128" s="16">
        <v>4606</v>
      </c>
      <c r="E128" s="17">
        <v>63</v>
      </c>
    </row>
    <row r="129" spans="1:5" ht="14.25" customHeight="1" x14ac:dyDescent="0.3">
      <c r="A129" s="7" t="s">
        <v>39</v>
      </c>
      <c r="B129" s="7" t="s">
        <v>21</v>
      </c>
      <c r="C129" s="7" t="s">
        <v>51</v>
      </c>
      <c r="D129" s="16">
        <v>5551</v>
      </c>
      <c r="E129" s="17">
        <v>252</v>
      </c>
    </row>
    <row r="130" spans="1:5" ht="14.25" customHeight="1" x14ac:dyDescent="0.3">
      <c r="A130" s="7" t="s">
        <v>54</v>
      </c>
      <c r="B130" s="7" t="s">
        <v>21</v>
      </c>
      <c r="C130" s="7" t="s">
        <v>14</v>
      </c>
      <c r="D130" s="16">
        <v>6657</v>
      </c>
      <c r="E130" s="17">
        <v>303</v>
      </c>
    </row>
    <row r="131" spans="1:5" ht="14.25" customHeight="1" x14ac:dyDescent="0.3">
      <c r="A131" s="7" t="s">
        <v>39</v>
      </c>
      <c r="B131" s="7" t="s">
        <v>26</v>
      </c>
      <c r="C131" s="7" t="s">
        <v>32</v>
      </c>
      <c r="D131" s="16">
        <v>4438</v>
      </c>
      <c r="E131" s="17">
        <v>246</v>
      </c>
    </row>
    <row r="132" spans="1:5" ht="14.25" customHeight="1" x14ac:dyDescent="0.3">
      <c r="A132" s="7" t="s">
        <v>12</v>
      </c>
      <c r="B132" s="7" t="s">
        <v>33</v>
      </c>
      <c r="C132" s="7" t="s">
        <v>36</v>
      </c>
      <c r="D132" s="16">
        <v>168</v>
      </c>
      <c r="E132" s="17">
        <v>84</v>
      </c>
    </row>
    <row r="133" spans="1:5" ht="14.25" customHeight="1" x14ac:dyDescent="0.3">
      <c r="A133" s="7" t="s">
        <v>39</v>
      </c>
      <c r="B133" s="7" t="s">
        <v>49</v>
      </c>
      <c r="C133" s="7" t="s">
        <v>32</v>
      </c>
      <c r="D133" s="16">
        <v>7777</v>
      </c>
      <c r="E133" s="17">
        <v>39</v>
      </c>
    </row>
    <row r="134" spans="1:5" ht="14.25" customHeight="1" x14ac:dyDescent="0.3">
      <c r="A134" s="7" t="s">
        <v>42</v>
      </c>
      <c r="B134" s="7" t="s">
        <v>21</v>
      </c>
      <c r="C134" s="7" t="s">
        <v>32</v>
      </c>
      <c r="D134" s="16">
        <v>3339</v>
      </c>
      <c r="E134" s="17">
        <v>348</v>
      </c>
    </row>
    <row r="135" spans="1:5" ht="14.25" customHeight="1" x14ac:dyDescent="0.3">
      <c r="A135" s="7" t="s">
        <v>39</v>
      </c>
      <c r="B135" s="7" t="s">
        <v>8</v>
      </c>
      <c r="C135" s="7" t="s">
        <v>30</v>
      </c>
      <c r="D135" s="16">
        <v>6391</v>
      </c>
      <c r="E135" s="17">
        <v>48</v>
      </c>
    </row>
    <row r="136" spans="1:5" ht="14.25" customHeight="1" x14ac:dyDescent="0.3">
      <c r="A136" s="7" t="s">
        <v>42</v>
      </c>
      <c r="B136" s="7" t="s">
        <v>8</v>
      </c>
      <c r="C136" s="7" t="s">
        <v>36</v>
      </c>
      <c r="D136" s="16">
        <v>518</v>
      </c>
      <c r="E136" s="17">
        <v>75</v>
      </c>
    </row>
    <row r="137" spans="1:5" ht="14.25" customHeight="1" x14ac:dyDescent="0.3">
      <c r="A137" s="7" t="s">
        <v>39</v>
      </c>
      <c r="B137" s="7" t="s">
        <v>33</v>
      </c>
      <c r="C137" s="7" t="s">
        <v>53</v>
      </c>
      <c r="D137" s="16">
        <v>5677</v>
      </c>
      <c r="E137" s="17">
        <v>258</v>
      </c>
    </row>
    <row r="138" spans="1:5" ht="14.25" customHeight="1" x14ac:dyDescent="0.3">
      <c r="A138" s="7" t="s">
        <v>25</v>
      </c>
      <c r="B138" s="7" t="s">
        <v>26</v>
      </c>
      <c r="C138" s="7" t="s">
        <v>32</v>
      </c>
      <c r="D138" s="16">
        <v>6048</v>
      </c>
      <c r="E138" s="17">
        <v>27</v>
      </c>
    </row>
    <row r="139" spans="1:5" ht="14.25" customHeight="1" x14ac:dyDescent="0.3">
      <c r="A139" s="7" t="s">
        <v>12</v>
      </c>
      <c r="B139" s="7" t="s">
        <v>33</v>
      </c>
      <c r="C139" s="7" t="s">
        <v>14</v>
      </c>
      <c r="D139" s="16">
        <v>3752</v>
      </c>
      <c r="E139" s="17">
        <v>213</v>
      </c>
    </row>
    <row r="140" spans="1:5" ht="14.25" customHeight="1" x14ac:dyDescent="0.3">
      <c r="A140" s="7" t="s">
        <v>42</v>
      </c>
      <c r="B140" s="7" t="s">
        <v>13</v>
      </c>
      <c r="C140" s="7" t="s">
        <v>51</v>
      </c>
      <c r="D140" s="16">
        <v>4480</v>
      </c>
      <c r="E140" s="17">
        <v>357</v>
      </c>
    </row>
    <row r="141" spans="1:5" ht="14.25" customHeight="1" x14ac:dyDescent="0.3">
      <c r="A141" s="7" t="s">
        <v>17</v>
      </c>
      <c r="B141" s="7" t="s">
        <v>8</v>
      </c>
      <c r="C141" s="7" t="s">
        <v>18</v>
      </c>
      <c r="D141" s="16">
        <v>259</v>
      </c>
      <c r="E141" s="17">
        <v>207</v>
      </c>
    </row>
    <row r="142" spans="1:5" ht="14.25" customHeight="1" x14ac:dyDescent="0.3">
      <c r="A142" s="7" t="s">
        <v>12</v>
      </c>
      <c r="B142" s="7" t="s">
        <v>8</v>
      </c>
      <c r="C142" s="7" t="s">
        <v>9</v>
      </c>
      <c r="D142" s="16">
        <v>42</v>
      </c>
      <c r="E142" s="17">
        <v>150</v>
      </c>
    </row>
    <row r="143" spans="1:5" ht="14.25" customHeight="1" x14ac:dyDescent="0.3">
      <c r="A143" s="7" t="s">
        <v>20</v>
      </c>
      <c r="B143" s="7" t="s">
        <v>21</v>
      </c>
      <c r="C143" s="7" t="s">
        <v>50</v>
      </c>
      <c r="D143" s="16">
        <v>98</v>
      </c>
      <c r="E143" s="17">
        <v>204</v>
      </c>
    </row>
    <row r="144" spans="1:5" ht="14.25" customHeight="1" x14ac:dyDescent="0.3">
      <c r="A144" s="7" t="s">
        <v>39</v>
      </c>
      <c r="B144" s="7" t="s">
        <v>13</v>
      </c>
      <c r="C144" s="7" t="s">
        <v>52</v>
      </c>
      <c r="D144" s="16">
        <v>2478</v>
      </c>
      <c r="E144" s="17">
        <v>21</v>
      </c>
    </row>
    <row r="145" spans="1:5" ht="14.25" customHeight="1" x14ac:dyDescent="0.3">
      <c r="A145" s="7" t="s">
        <v>20</v>
      </c>
      <c r="B145" s="7" t="s">
        <v>49</v>
      </c>
      <c r="C145" s="7" t="s">
        <v>30</v>
      </c>
      <c r="D145" s="16">
        <v>7847</v>
      </c>
      <c r="E145" s="17">
        <v>174</v>
      </c>
    </row>
    <row r="146" spans="1:5" ht="14.25" customHeight="1" x14ac:dyDescent="0.3">
      <c r="A146" s="7" t="s">
        <v>45</v>
      </c>
      <c r="B146" s="7" t="s">
        <v>8</v>
      </c>
      <c r="C146" s="7" t="s">
        <v>32</v>
      </c>
      <c r="D146" s="16">
        <v>9926</v>
      </c>
      <c r="E146" s="17">
        <v>201</v>
      </c>
    </row>
    <row r="147" spans="1:5" ht="14.25" customHeight="1" x14ac:dyDescent="0.3">
      <c r="A147" s="7" t="s">
        <v>12</v>
      </c>
      <c r="B147" s="7" t="s">
        <v>33</v>
      </c>
      <c r="C147" s="7" t="s">
        <v>11</v>
      </c>
      <c r="D147" s="16">
        <v>819</v>
      </c>
      <c r="E147" s="17">
        <v>510</v>
      </c>
    </row>
    <row r="148" spans="1:5" ht="14.25" customHeight="1" x14ac:dyDescent="0.3">
      <c r="A148" s="7" t="s">
        <v>25</v>
      </c>
      <c r="B148" s="7" t="s">
        <v>26</v>
      </c>
      <c r="C148" s="7" t="s">
        <v>51</v>
      </c>
      <c r="D148" s="16">
        <v>3052</v>
      </c>
      <c r="E148" s="17">
        <v>378</v>
      </c>
    </row>
    <row r="149" spans="1:5" ht="14.25" customHeight="1" x14ac:dyDescent="0.3">
      <c r="A149" s="7" t="s">
        <v>17</v>
      </c>
      <c r="B149" s="7" t="s">
        <v>49</v>
      </c>
      <c r="C149" s="7" t="s">
        <v>44</v>
      </c>
      <c r="D149" s="16">
        <v>6832</v>
      </c>
      <c r="E149" s="17">
        <v>27</v>
      </c>
    </row>
    <row r="150" spans="1:5" ht="14.25" customHeight="1" x14ac:dyDescent="0.3">
      <c r="A150" s="7" t="s">
        <v>45</v>
      </c>
      <c r="B150" s="7" t="s">
        <v>26</v>
      </c>
      <c r="C150" s="7" t="s">
        <v>29</v>
      </c>
      <c r="D150" s="16">
        <v>2016</v>
      </c>
      <c r="E150" s="17">
        <v>117</v>
      </c>
    </row>
    <row r="151" spans="1:5" ht="14.25" customHeight="1" x14ac:dyDescent="0.3">
      <c r="A151" s="7" t="s">
        <v>25</v>
      </c>
      <c r="B151" s="7" t="s">
        <v>33</v>
      </c>
      <c r="C151" s="7" t="s">
        <v>44</v>
      </c>
      <c r="D151" s="16">
        <v>7322</v>
      </c>
      <c r="E151" s="17">
        <v>36</v>
      </c>
    </row>
    <row r="152" spans="1:5" ht="14.25" customHeight="1" x14ac:dyDescent="0.3">
      <c r="A152" s="7" t="s">
        <v>12</v>
      </c>
      <c r="B152" s="7" t="s">
        <v>13</v>
      </c>
      <c r="C152" s="7" t="s">
        <v>30</v>
      </c>
      <c r="D152" s="16">
        <v>357</v>
      </c>
      <c r="E152" s="17">
        <v>126</v>
      </c>
    </row>
    <row r="153" spans="1:5" ht="14.25" customHeight="1" x14ac:dyDescent="0.3">
      <c r="A153" s="7" t="s">
        <v>17</v>
      </c>
      <c r="B153" s="7" t="s">
        <v>26</v>
      </c>
      <c r="C153" s="7" t="s">
        <v>27</v>
      </c>
      <c r="D153" s="16">
        <v>3192</v>
      </c>
      <c r="E153" s="17">
        <v>72</v>
      </c>
    </row>
    <row r="154" spans="1:5" ht="14.25" customHeight="1" x14ac:dyDescent="0.3">
      <c r="A154" s="7" t="s">
        <v>39</v>
      </c>
      <c r="B154" s="7" t="s">
        <v>21</v>
      </c>
      <c r="C154" s="7" t="s">
        <v>36</v>
      </c>
      <c r="D154" s="16">
        <v>8435</v>
      </c>
      <c r="E154" s="17">
        <v>42</v>
      </c>
    </row>
    <row r="155" spans="1:5" ht="14.25" customHeight="1" x14ac:dyDescent="0.3">
      <c r="A155" s="7" t="s">
        <v>7</v>
      </c>
      <c r="B155" s="7" t="s">
        <v>26</v>
      </c>
      <c r="C155" s="7" t="s">
        <v>51</v>
      </c>
      <c r="D155" s="16">
        <v>0</v>
      </c>
      <c r="E155" s="17">
        <v>135</v>
      </c>
    </row>
    <row r="156" spans="1:5" ht="14.25" customHeight="1" x14ac:dyDescent="0.3">
      <c r="A156" s="7" t="s">
        <v>39</v>
      </c>
      <c r="B156" s="7" t="s">
        <v>49</v>
      </c>
      <c r="C156" s="7" t="s">
        <v>48</v>
      </c>
      <c r="D156" s="16">
        <v>8862</v>
      </c>
      <c r="E156" s="17">
        <v>189</v>
      </c>
    </row>
    <row r="157" spans="1:5" ht="14.25" customHeight="1" x14ac:dyDescent="0.3">
      <c r="A157" s="7" t="s">
        <v>25</v>
      </c>
      <c r="B157" s="7" t="s">
        <v>8</v>
      </c>
      <c r="C157" s="7" t="s">
        <v>53</v>
      </c>
      <c r="D157" s="16">
        <v>3556</v>
      </c>
      <c r="E157" s="17">
        <v>459</v>
      </c>
    </row>
    <row r="158" spans="1:5" ht="14.25" customHeight="1" x14ac:dyDescent="0.3">
      <c r="A158" s="7" t="s">
        <v>42</v>
      </c>
      <c r="B158" s="7" t="s">
        <v>49</v>
      </c>
      <c r="C158" s="7" t="s">
        <v>24</v>
      </c>
      <c r="D158" s="16">
        <v>7280</v>
      </c>
      <c r="E158" s="17">
        <v>201</v>
      </c>
    </row>
    <row r="159" spans="1:5" ht="14.25" customHeight="1" x14ac:dyDescent="0.3">
      <c r="A159" s="7" t="s">
        <v>25</v>
      </c>
      <c r="B159" s="7" t="s">
        <v>49</v>
      </c>
      <c r="C159" s="7" t="s">
        <v>9</v>
      </c>
      <c r="D159" s="16">
        <v>3402</v>
      </c>
      <c r="E159" s="17">
        <v>366</v>
      </c>
    </row>
    <row r="160" spans="1:5" ht="14.25" customHeight="1" x14ac:dyDescent="0.3">
      <c r="A160" s="7" t="s">
        <v>46</v>
      </c>
      <c r="B160" s="7" t="s">
        <v>8</v>
      </c>
      <c r="C160" s="7" t="s">
        <v>51</v>
      </c>
      <c r="D160" s="16">
        <v>4592</v>
      </c>
      <c r="E160" s="17">
        <v>324</v>
      </c>
    </row>
    <row r="161" spans="1:5" ht="14.25" customHeight="1" x14ac:dyDescent="0.3">
      <c r="A161" s="7" t="s">
        <v>17</v>
      </c>
      <c r="B161" s="7" t="s">
        <v>13</v>
      </c>
      <c r="C161" s="7" t="s">
        <v>24</v>
      </c>
      <c r="D161" s="16">
        <v>7833</v>
      </c>
      <c r="E161" s="17">
        <v>243</v>
      </c>
    </row>
    <row r="162" spans="1:5" ht="14.25" customHeight="1" x14ac:dyDescent="0.3">
      <c r="A162" s="7" t="s">
        <v>45</v>
      </c>
      <c r="B162" s="7" t="s">
        <v>26</v>
      </c>
      <c r="C162" s="7" t="s">
        <v>44</v>
      </c>
      <c r="D162" s="16">
        <v>7651</v>
      </c>
      <c r="E162" s="17">
        <v>213</v>
      </c>
    </row>
    <row r="163" spans="1:5" ht="14.25" customHeight="1" x14ac:dyDescent="0.3">
      <c r="A163" s="7" t="s">
        <v>7</v>
      </c>
      <c r="B163" s="7" t="s">
        <v>13</v>
      </c>
      <c r="C163" s="7" t="s">
        <v>9</v>
      </c>
      <c r="D163" s="16">
        <v>2275</v>
      </c>
      <c r="E163" s="17">
        <v>447</v>
      </c>
    </row>
    <row r="164" spans="1:5" ht="14.25" customHeight="1" x14ac:dyDescent="0.3">
      <c r="A164" s="7" t="s">
        <v>7</v>
      </c>
      <c r="B164" s="7" t="s">
        <v>33</v>
      </c>
      <c r="C164" s="7" t="s">
        <v>11</v>
      </c>
      <c r="D164" s="16">
        <v>5670</v>
      </c>
      <c r="E164" s="17">
        <v>297</v>
      </c>
    </row>
    <row r="165" spans="1:5" ht="14.25" customHeight="1" x14ac:dyDescent="0.3">
      <c r="A165" s="7" t="s">
        <v>39</v>
      </c>
      <c r="B165" s="7" t="s">
        <v>13</v>
      </c>
      <c r="C165" s="7" t="s">
        <v>29</v>
      </c>
      <c r="D165" s="16">
        <v>2135</v>
      </c>
      <c r="E165" s="17">
        <v>27</v>
      </c>
    </row>
    <row r="166" spans="1:5" ht="14.25" customHeight="1" x14ac:dyDescent="0.3">
      <c r="A166" s="7" t="s">
        <v>7</v>
      </c>
      <c r="B166" s="7" t="s">
        <v>49</v>
      </c>
      <c r="C166" s="7" t="s">
        <v>47</v>
      </c>
      <c r="D166" s="16">
        <v>2779</v>
      </c>
      <c r="E166" s="17">
        <v>75</v>
      </c>
    </row>
    <row r="167" spans="1:5" ht="14.25" customHeight="1" x14ac:dyDescent="0.3">
      <c r="A167" s="7" t="s">
        <v>54</v>
      </c>
      <c r="B167" s="7" t="s">
        <v>26</v>
      </c>
      <c r="C167" s="7" t="s">
        <v>30</v>
      </c>
      <c r="D167" s="16">
        <v>12950</v>
      </c>
      <c r="E167" s="17">
        <v>30</v>
      </c>
    </row>
    <row r="168" spans="1:5" ht="14.25" customHeight="1" x14ac:dyDescent="0.3">
      <c r="A168" s="7" t="s">
        <v>39</v>
      </c>
      <c r="B168" s="7" t="s">
        <v>21</v>
      </c>
      <c r="C168" s="7" t="s">
        <v>22</v>
      </c>
      <c r="D168" s="16">
        <v>2646</v>
      </c>
      <c r="E168" s="17">
        <v>177</v>
      </c>
    </row>
    <row r="169" spans="1:5" ht="14.25" customHeight="1" x14ac:dyDescent="0.3">
      <c r="A169" s="7" t="s">
        <v>7</v>
      </c>
      <c r="B169" s="7" t="s">
        <v>49</v>
      </c>
      <c r="C169" s="7" t="s">
        <v>30</v>
      </c>
      <c r="D169" s="16">
        <v>3794</v>
      </c>
      <c r="E169" s="17">
        <v>159</v>
      </c>
    </row>
    <row r="170" spans="1:5" ht="14.25" customHeight="1" x14ac:dyDescent="0.3">
      <c r="A170" s="7" t="s">
        <v>46</v>
      </c>
      <c r="B170" s="7" t="s">
        <v>13</v>
      </c>
      <c r="C170" s="7" t="s">
        <v>30</v>
      </c>
      <c r="D170" s="16">
        <v>819</v>
      </c>
      <c r="E170" s="17">
        <v>306</v>
      </c>
    </row>
    <row r="171" spans="1:5" ht="14.25" customHeight="1" x14ac:dyDescent="0.3">
      <c r="A171" s="7" t="s">
        <v>46</v>
      </c>
      <c r="B171" s="7" t="s">
        <v>49</v>
      </c>
      <c r="C171" s="7" t="s">
        <v>41</v>
      </c>
      <c r="D171" s="16">
        <v>2583</v>
      </c>
      <c r="E171" s="17">
        <v>18</v>
      </c>
    </row>
    <row r="172" spans="1:5" ht="14.25" customHeight="1" x14ac:dyDescent="0.3">
      <c r="A172" s="7" t="s">
        <v>39</v>
      </c>
      <c r="B172" s="7" t="s">
        <v>13</v>
      </c>
      <c r="C172" s="7" t="s">
        <v>38</v>
      </c>
      <c r="D172" s="16">
        <v>4585</v>
      </c>
      <c r="E172" s="17">
        <v>240</v>
      </c>
    </row>
    <row r="173" spans="1:5" ht="14.25" customHeight="1" x14ac:dyDescent="0.3">
      <c r="A173" s="7" t="s">
        <v>42</v>
      </c>
      <c r="B173" s="7" t="s">
        <v>49</v>
      </c>
      <c r="C173" s="7" t="s">
        <v>30</v>
      </c>
      <c r="D173" s="16">
        <v>1652</v>
      </c>
      <c r="E173" s="17">
        <v>93</v>
      </c>
    </row>
    <row r="174" spans="1:5" ht="14.25" customHeight="1" x14ac:dyDescent="0.3">
      <c r="A174" s="7" t="s">
        <v>54</v>
      </c>
      <c r="B174" s="7" t="s">
        <v>49</v>
      </c>
      <c r="C174" s="7" t="s">
        <v>50</v>
      </c>
      <c r="D174" s="16">
        <v>4991</v>
      </c>
      <c r="E174" s="17">
        <v>9</v>
      </c>
    </row>
    <row r="175" spans="1:5" ht="14.25" customHeight="1" x14ac:dyDescent="0.3">
      <c r="A175" s="7" t="s">
        <v>12</v>
      </c>
      <c r="B175" s="7" t="s">
        <v>49</v>
      </c>
      <c r="C175" s="7" t="s">
        <v>29</v>
      </c>
      <c r="D175" s="16">
        <v>2009</v>
      </c>
      <c r="E175" s="17">
        <v>219</v>
      </c>
    </row>
    <row r="176" spans="1:5" ht="14.25" customHeight="1" x14ac:dyDescent="0.3">
      <c r="A176" s="7" t="s">
        <v>45</v>
      </c>
      <c r="B176" s="7" t="s">
        <v>26</v>
      </c>
      <c r="C176" s="7" t="s">
        <v>36</v>
      </c>
      <c r="D176" s="16">
        <v>1568</v>
      </c>
      <c r="E176" s="17">
        <v>141</v>
      </c>
    </row>
    <row r="177" spans="1:5" ht="14.25" customHeight="1" x14ac:dyDescent="0.3">
      <c r="A177" s="7" t="s">
        <v>20</v>
      </c>
      <c r="B177" s="7" t="s">
        <v>8</v>
      </c>
      <c r="C177" s="7" t="s">
        <v>41</v>
      </c>
      <c r="D177" s="16">
        <v>3388</v>
      </c>
      <c r="E177" s="17">
        <v>123</v>
      </c>
    </row>
    <row r="178" spans="1:5" ht="14.25" customHeight="1" x14ac:dyDescent="0.3">
      <c r="A178" s="7" t="s">
        <v>7</v>
      </c>
      <c r="B178" s="7" t="s">
        <v>33</v>
      </c>
      <c r="C178" s="7" t="s">
        <v>48</v>
      </c>
      <c r="D178" s="16">
        <v>623</v>
      </c>
      <c r="E178" s="17">
        <v>51</v>
      </c>
    </row>
    <row r="179" spans="1:5" ht="14.25" customHeight="1" x14ac:dyDescent="0.3">
      <c r="A179" s="7" t="s">
        <v>25</v>
      </c>
      <c r="B179" s="7" t="s">
        <v>21</v>
      </c>
      <c r="C179" s="7" t="s">
        <v>18</v>
      </c>
      <c r="D179" s="16">
        <v>10073</v>
      </c>
      <c r="E179" s="17">
        <v>120</v>
      </c>
    </row>
    <row r="180" spans="1:5" ht="14.25" customHeight="1" x14ac:dyDescent="0.3">
      <c r="A180" s="7" t="s">
        <v>12</v>
      </c>
      <c r="B180" s="7" t="s">
        <v>26</v>
      </c>
      <c r="C180" s="7" t="s">
        <v>50</v>
      </c>
      <c r="D180" s="16">
        <v>1561</v>
      </c>
      <c r="E180" s="17">
        <v>27</v>
      </c>
    </row>
    <row r="181" spans="1:5" ht="14.25" customHeight="1" x14ac:dyDescent="0.3">
      <c r="A181" s="7" t="s">
        <v>17</v>
      </c>
      <c r="B181" s="7" t="s">
        <v>21</v>
      </c>
      <c r="C181" s="7" t="s">
        <v>52</v>
      </c>
      <c r="D181" s="16">
        <v>11522</v>
      </c>
      <c r="E181" s="17">
        <v>204</v>
      </c>
    </row>
    <row r="182" spans="1:5" ht="14.25" customHeight="1" x14ac:dyDescent="0.3">
      <c r="A182" s="7" t="s">
        <v>25</v>
      </c>
      <c r="B182" s="7" t="s">
        <v>33</v>
      </c>
      <c r="C182" s="7" t="s">
        <v>11</v>
      </c>
      <c r="D182" s="16">
        <v>2317</v>
      </c>
      <c r="E182" s="17">
        <v>123</v>
      </c>
    </row>
    <row r="183" spans="1:5" ht="14.25" customHeight="1" x14ac:dyDescent="0.3">
      <c r="A183" s="7" t="s">
        <v>54</v>
      </c>
      <c r="B183" s="7" t="s">
        <v>8</v>
      </c>
      <c r="C183" s="7" t="s">
        <v>53</v>
      </c>
      <c r="D183" s="16">
        <v>3059</v>
      </c>
      <c r="E183" s="17">
        <v>27</v>
      </c>
    </row>
    <row r="184" spans="1:5" ht="14.25" customHeight="1" x14ac:dyDescent="0.3">
      <c r="A184" s="7" t="s">
        <v>20</v>
      </c>
      <c r="B184" s="7" t="s">
        <v>8</v>
      </c>
      <c r="C184" s="7" t="s">
        <v>50</v>
      </c>
      <c r="D184" s="16">
        <v>2324</v>
      </c>
      <c r="E184" s="17">
        <v>177</v>
      </c>
    </row>
    <row r="185" spans="1:5" ht="14.25" customHeight="1" x14ac:dyDescent="0.3">
      <c r="A185" s="7" t="s">
        <v>46</v>
      </c>
      <c r="B185" s="7" t="s">
        <v>26</v>
      </c>
      <c r="C185" s="7" t="s">
        <v>50</v>
      </c>
      <c r="D185" s="16">
        <v>4956</v>
      </c>
      <c r="E185" s="17">
        <v>171</v>
      </c>
    </row>
    <row r="186" spans="1:5" ht="14.25" customHeight="1" x14ac:dyDescent="0.3">
      <c r="A186" s="7" t="s">
        <v>54</v>
      </c>
      <c r="B186" s="7" t="s">
        <v>49</v>
      </c>
      <c r="C186" s="7" t="s">
        <v>38</v>
      </c>
      <c r="D186" s="16">
        <v>5355</v>
      </c>
      <c r="E186" s="17">
        <v>204</v>
      </c>
    </row>
    <row r="187" spans="1:5" ht="14.25" customHeight="1" x14ac:dyDescent="0.3">
      <c r="A187" s="7" t="s">
        <v>46</v>
      </c>
      <c r="B187" s="7" t="s">
        <v>49</v>
      </c>
      <c r="C187" s="7" t="s">
        <v>16</v>
      </c>
      <c r="D187" s="16">
        <v>7259</v>
      </c>
      <c r="E187" s="17">
        <v>276</v>
      </c>
    </row>
    <row r="188" spans="1:5" ht="14.25" customHeight="1" x14ac:dyDescent="0.3">
      <c r="A188" s="7" t="s">
        <v>12</v>
      </c>
      <c r="B188" s="7" t="s">
        <v>8</v>
      </c>
      <c r="C188" s="7" t="s">
        <v>50</v>
      </c>
      <c r="D188" s="16">
        <v>6279</v>
      </c>
      <c r="E188" s="17">
        <v>45</v>
      </c>
    </row>
    <row r="189" spans="1:5" ht="14.25" customHeight="1" x14ac:dyDescent="0.3">
      <c r="A189" s="7" t="s">
        <v>7</v>
      </c>
      <c r="B189" s="7" t="s">
        <v>33</v>
      </c>
      <c r="C189" s="7" t="s">
        <v>51</v>
      </c>
      <c r="D189" s="16">
        <v>2541</v>
      </c>
      <c r="E189" s="17">
        <v>45</v>
      </c>
    </row>
    <row r="190" spans="1:5" ht="14.25" customHeight="1" x14ac:dyDescent="0.3">
      <c r="A190" s="7" t="s">
        <v>25</v>
      </c>
      <c r="B190" s="7" t="s">
        <v>13</v>
      </c>
      <c r="C190" s="7" t="s">
        <v>52</v>
      </c>
      <c r="D190" s="16">
        <v>3864</v>
      </c>
      <c r="E190" s="17">
        <v>177</v>
      </c>
    </row>
    <row r="191" spans="1:5" ht="14.25" customHeight="1" x14ac:dyDescent="0.3">
      <c r="A191" s="7" t="s">
        <v>42</v>
      </c>
      <c r="B191" s="7" t="s">
        <v>21</v>
      </c>
      <c r="C191" s="7" t="s">
        <v>11</v>
      </c>
      <c r="D191" s="16">
        <v>6146</v>
      </c>
      <c r="E191" s="17">
        <v>63</v>
      </c>
    </row>
    <row r="192" spans="1:5" ht="14.25" customHeight="1" x14ac:dyDescent="0.3">
      <c r="A192" s="7" t="s">
        <v>17</v>
      </c>
      <c r="B192" s="7" t="s">
        <v>26</v>
      </c>
      <c r="C192" s="7" t="s">
        <v>22</v>
      </c>
      <c r="D192" s="16">
        <v>2639</v>
      </c>
      <c r="E192" s="17">
        <v>204</v>
      </c>
    </row>
    <row r="193" spans="1:5" ht="14.25" customHeight="1" x14ac:dyDescent="0.3">
      <c r="A193" s="7" t="s">
        <v>12</v>
      </c>
      <c r="B193" s="7" t="s">
        <v>8</v>
      </c>
      <c r="C193" s="7" t="s">
        <v>36</v>
      </c>
      <c r="D193" s="16">
        <v>1890</v>
      </c>
      <c r="E193" s="17">
        <v>195</v>
      </c>
    </row>
    <row r="194" spans="1:5" ht="14.25" customHeight="1" x14ac:dyDescent="0.3">
      <c r="A194" s="7" t="s">
        <v>39</v>
      </c>
      <c r="B194" s="7" t="s">
        <v>49</v>
      </c>
      <c r="C194" s="7" t="s">
        <v>16</v>
      </c>
      <c r="D194" s="16">
        <v>1932</v>
      </c>
      <c r="E194" s="17">
        <v>369</v>
      </c>
    </row>
    <row r="195" spans="1:5" ht="14.25" customHeight="1" x14ac:dyDescent="0.3">
      <c r="A195" s="7" t="s">
        <v>46</v>
      </c>
      <c r="B195" s="7" t="s">
        <v>49</v>
      </c>
      <c r="C195" s="7" t="s">
        <v>27</v>
      </c>
      <c r="D195" s="16">
        <v>6300</v>
      </c>
      <c r="E195" s="17">
        <v>42</v>
      </c>
    </row>
    <row r="196" spans="1:5" ht="14.25" customHeight="1" x14ac:dyDescent="0.3">
      <c r="A196" s="7" t="s">
        <v>25</v>
      </c>
      <c r="B196" s="7" t="s">
        <v>8</v>
      </c>
      <c r="C196" s="7" t="s">
        <v>9</v>
      </c>
      <c r="D196" s="16">
        <v>560</v>
      </c>
      <c r="E196" s="17">
        <v>81</v>
      </c>
    </row>
    <row r="197" spans="1:5" ht="14.25" customHeight="1" x14ac:dyDescent="0.3">
      <c r="A197" s="7" t="s">
        <v>17</v>
      </c>
      <c r="B197" s="7" t="s">
        <v>8</v>
      </c>
      <c r="C197" s="7" t="s">
        <v>50</v>
      </c>
      <c r="D197" s="16">
        <v>2856</v>
      </c>
      <c r="E197" s="17">
        <v>246</v>
      </c>
    </row>
    <row r="198" spans="1:5" ht="14.25" customHeight="1" x14ac:dyDescent="0.3">
      <c r="A198" s="7" t="s">
        <v>17</v>
      </c>
      <c r="B198" s="7" t="s">
        <v>49</v>
      </c>
      <c r="C198" s="7" t="s">
        <v>32</v>
      </c>
      <c r="D198" s="16">
        <v>707</v>
      </c>
      <c r="E198" s="17">
        <v>174</v>
      </c>
    </row>
    <row r="199" spans="1:5" ht="14.25" customHeight="1" x14ac:dyDescent="0.3">
      <c r="A199" s="7" t="s">
        <v>12</v>
      </c>
      <c r="B199" s="7" t="s">
        <v>13</v>
      </c>
      <c r="C199" s="7" t="s">
        <v>9</v>
      </c>
      <c r="D199" s="16">
        <v>3598</v>
      </c>
      <c r="E199" s="17">
        <v>81</v>
      </c>
    </row>
    <row r="200" spans="1:5" ht="14.25" customHeight="1" x14ac:dyDescent="0.3">
      <c r="A200" s="7" t="s">
        <v>7</v>
      </c>
      <c r="B200" s="7" t="s">
        <v>13</v>
      </c>
      <c r="C200" s="7" t="s">
        <v>36</v>
      </c>
      <c r="D200" s="16">
        <v>6853</v>
      </c>
      <c r="E200" s="17">
        <v>372</v>
      </c>
    </row>
    <row r="201" spans="1:5" ht="14.25" customHeight="1" x14ac:dyDescent="0.3">
      <c r="A201" s="7" t="s">
        <v>7</v>
      </c>
      <c r="B201" s="7" t="s">
        <v>13</v>
      </c>
      <c r="C201" s="7" t="s">
        <v>29</v>
      </c>
      <c r="D201" s="16">
        <v>4725</v>
      </c>
      <c r="E201" s="17">
        <v>174</v>
      </c>
    </row>
    <row r="202" spans="1:5" ht="14.25" customHeight="1" x14ac:dyDescent="0.3">
      <c r="A202" s="7" t="s">
        <v>20</v>
      </c>
      <c r="B202" s="7" t="s">
        <v>21</v>
      </c>
      <c r="C202" s="7" t="s">
        <v>14</v>
      </c>
      <c r="D202" s="16">
        <v>10304</v>
      </c>
      <c r="E202" s="17">
        <v>84</v>
      </c>
    </row>
    <row r="203" spans="1:5" ht="14.25" customHeight="1" x14ac:dyDescent="0.3">
      <c r="A203" s="7" t="s">
        <v>20</v>
      </c>
      <c r="B203" s="7" t="s">
        <v>49</v>
      </c>
      <c r="C203" s="7" t="s">
        <v>29</v>
      </c>
      <c r="D203" s="16">
        <v>1274</v>
      </c>
      <c r="E203" s="17">
        <v>225</v>
      </c>
    </row>
    <row r="204" spans="1:5" ht="14.25" customHeight="1" x14ac:dyDescent="0.3">
      <c r="A204" s="7" t="s">
        <v>42</v>
      </c>
      <c r="B204" s="7" t="s">
        <v>21</v>
      </c>
      <c r="C204" s="7" t="s">
        <v>9</v>
      </c>
      <c r="D204" s="16">
        <v>1526</v>
      </c>
      <c r="E204" s="17">
        <v>105</v>
      </c>
    </row>
    <row r="205" spans="1:5" ht="14.25" customHeight="1" x14ac:dyDescent="0.3">
      <c r="A205" s="7" t="s">
        <v>7</v>
      </c>
      <c r="B205" s="7" t="s">
        <v>26</v>
      </c>
      <c r="C205" s="7" t="s">
        <v>53</v>
      </c>
      <c r="D205" s="16">
        <v>3101</v>
      </c>
      <c r="E205" s="17">
        <v>225</v>
      </c>
    </row>
    <row r="206" spans="1:5" ht="14.25" customHeight="1" x14ac:dyDescent="0.3">
      <c r="A206" s="7" t="s">
        <v>45</v>
      </c>
      <c r="B206" s="7" t="s">
        <v>8</v>
      </c>
      <c r="C206" s="7" t="s">
        <v>16</v>
      </c>
      <c r="D206" s="16">
        <v>1057</v>
      </c>
      <c r="E206" s="17">
        <v>54</v>
      </c>
    </row>
    <row r="207" spans="1:5" ht="14.25" customHeight="1" x14ac:dyDescent="0.3">
      <c r="A207" s="7" t="s">
        <v>39</v>
      </c>
      <c r="B207" s="7" t="s">
        <v>8</v>
      </c>
      <c r="C207" s="7" t="s">
        <v>50</v>
      </c>
      <c r="D207" s="16">
        <v>5306</v>
      </c>
      <c r="E207" s="17">
        <v>0</v>
      </c>
    </row>
    <row r="208" spans="1:5" ht="14.25" customHeight="1" x14ac:dyDescent="0.3">
      <c r="A208" s="7" t="s">
        <v>42</v>
      </c>
      <c r="B208" s="7" t="s">
        <v>26</v>
      </c>
      <c r="C208" s="7" t="s">
        <v>48</v>
      </c>
      <c r="D208" s="16">
        <v>4018</v>
      </c>
      <c r="E208" s="17">
        <v>171</v>
      </c>
    </row>
    <row r="209" spans="1:5" ht="14.25" customHeight="1" x14ac:dyDescent="0.3">
      <c r="A209" s="7" t="s">
        <v>17</v>
      </c>
      <c r="B209" s="7" t="s">
        <v>49</v>
      </c>
      <c r="C209" s="7" t="s">
        <v>29</v>
      </c>
      <c r="D209" s="16">
        <v>938</v>
      </c>
      <c r="E209" s="17">
        <v>189</v>
      </c>
    </row>
    <row r="210" spans="1:5" ht="14.25" customHeight="1" x14ac:dyDescent="0.3">
      <c r="A210" s="7" t="s">
        <v>39</v>
      </c>
      <c r="B210" s="7" t="s">
        <v>33</v>
      </c>
      <c r="C210" s="7" t="s">
        <v>22</v>
      </c>
      <c r="D210" s="16">
        <v>1778</v>
      </c>
      <c r="E210" s="17">
        <v>270</v>
      </c>
    </row>
    <row r="211" spans="1:5" ht="14.25" customHeight="1" x14ac:dyDescent="0.3">
      <c r="A211" s="7" t="s">
        <v>25</v>
      </c>
      <c r="B211" s="7" t="s">
        <v>26</v>
      </c>
      <c r="C211" s="7" t="s">
        <v>9</v>
      </c>
      <c r="D211" s="16">
        <v>1638</v>
      </c>
      <c r="E211" s="17">
        <v>63</v>
      </c>
    </row>
    <row r="212" spans="1:5" ht="14.25" customHeight="1" x14ac:dyDescent="0.3">
      <c r="A212" s="7" t="s">
        <v>20</v>
      </c>
      <c r="B212" s="7" t="s">
        <v>33</v>
      </c>
      <c r="C212" s="7" t="s">
        <v>27</v>
      </c>
      <c r="D212" s="16">
        <v>154</v>
      </c>
      <c r="E212" s="17">
        <v>21</v>
      </c>
    </row>
    <row r="213" spans="1:5" ht="14.25" customHeight="1" x14ac:dyDescent="0.3">
      <c r="A213" s="7" t="s">
        <v>39</v>
      </c>
      <c r="B213" s="7" t="s">
        <v>8</v>
      </c>
      <c r="C213" s="7" t="s">
        <v>36</v>
      </c>
      <c r="D213" s="16">
        <v>9835</v>
      </c>
      <c r="E213" s="17">
        <v>207</v>
      </c>
    </row>
    <row r="214" spans="1:5" ht="14.25" customHeight="1" x14ac:dyDescent="0.3">
      <c r="A214" s="7" t="s">
        <v>17</v>
      </c>
      <c r="B214" s="7" t="s">
        <v>8</v>
      </c>
      <c r="C214" s="7" t="s">
        <v>41</v>
      </c>
      <c r="D214" s="16">
        <v>7273</v>
      </c>
      <c r="E214" s="17">
        <v>96</v>
      </c>
    </row>
    <row r="215" spans="1:5" ht="14.25" customHeight="1" x14ac:dyDescent="0.3">
      <c r="A215" s="7" t="s">
        <v>42</v>
      </c>
      <c r="B215" s="7" t="s">
        <v>26</v>
      </c>
      <c r="C215" s="7" t="s">
        <v>36</v>
      </c>
      <c r="D215" s="16">
        <v>6909</v>
      </c>
      <c r="E215" s="17">
        <v>81</v>
      </c>
    </row>
    <row r="216" spans="1:5" ht="14.25" customHeight="1" x14ac:dyDescent="0.3">
      <c r="A216" s="7" t="s">
        <v>17</v>
      </c>
      <c r="B216" s="7" t="s">
        <v>26</v>
      </c>
      <c r="C216" s="7" t="s">
        <v>48</v>
      </c>
      <c r="D216" s="16">
        <v>3920</v>
      </c>
      <c r="E216" s="17">
        <v>306</v>
      </c>
    </row>
    <row r="217" spans="1:5" ht="14.25" customHeight="1" x14ac:dyDescent="0.3">
      <c r="A217" s="7" t="s">
        <v>54</v>
      </c>
      <c r="B217" s="7" t="s">
        <v>26</v>
      </c>
      <c r="C217" s="7" t="s">
        <v>44</v>
      </c>
      <c r="D217" s="16">
        <v>4858</v>
      </c>
      <c r="E217" s="17">
        <v>279</v>
      </c>
    </row>
    <row r="218" spans="1:5" ht="14.25" customHeight="1" x14ac:dyDescent="0.3">
      <c r="A218" s="7" t="s">
        <v>45</v>
      </c>
      <c r="B218" s="7" t="s">
        <v>33</v>
      </c>
      <c r="C218" s="7" t="s">
        <v>18</v>
      </c>
      <c r="D218" s="16">
        <v>3549</v>
      </c>
      <c r="E218" s="17">
        <v>3</v>
      </c>
    </row>
    <row r="219" spans="1:5" ht="14.25" customHeight="1" x14ac:dyDescent="0.3">
      <c r="A219" s="7" t="s">
        <v>39</v>
      </c>
      <c r="B219" s="7" t="s">
        <v>26</v>
      </c>
      <c r="C219" s="7" t="s">
        <v>52</v>
      </c>
      <c r="D219" s="16">
        <v>966</v>
      </c>
      <c r="E219" s="17">
        <v>198</v>
      </c>
    </row>
    <row r="220" spans="1:5" ht="14.25" customHeight="1" x14ac:dyDescent="0.3">
      <c r="A220" s="7" t="s">
        <v>42</v>
      </c>
      <c r="B220" s="7" t="s">
        <v>26</v>
      </c>
      <c r="C220" s="7" t="s">
        <v>22</v>
      </c>
      <c r="D220" s="16">
        <v>385</v>
      </c>
      <c r="E220" s="17">
        <v>249</v>
      </c>
    </row>
    <row r="221" spans="1:5" ht="14.25" customHeight="1" x14ac:dyDescent="0.3">
      <c r="A221" s="7" t="s">
        <v>25</v>
      </c>
      <c r="B221" s="7" t="s">
        <v>49</v>
      </c>
      <c r="C221" s="7" t="s">
        <v>29</v>
      </c>
      <c r="D221" s="16">
        <v>2219</v>
      </c>
      <c r="E221" s="17">
        <v>75</v>
      </c>
    </row>
    <row r="222" spans="1:5" ht="14.25" customHeight="1" x14ac:dyDescent="0.3">
      <c r="A222" s="7" t="s">
        <v>17</v>
      </c>
      <c r="B222" s="7" t="s">
        <v>21</v>
      </c>
      <c r="C222" s="7" t="s">
        <v>14</v>
      </c>
      <c r="D222" s="16">
        <v>2954</v>
      </c>
      <c r="E222" s="17">
        <v>189</v>
      </c>
    </row>
    <row r="223" spans="1:5" ht="14.25" customHeight="1" x14ac:dyDescent="0.3">
      <c r="A223" s="7" t="s">
        <v>39</v>
      </c>
      <c r="B223" s="7" t="s">
        <v>21</v>
      </c>
      <c r="C223" s="7" t="s">
        <v>14</v>
      </c>
      <c r="D223" s="16">
        <v>280</v>
      </c>
      <c r="E223" s="17">
        <v>87</v>
      </c>
    </row>
    <row r="224" spans="1:5" ht="14.25" customHeight="1" x14ac:dyDescent="0.3">
      <c r="A224" s="7" t="s">
        <v>20</v>
      </c>
      <c r="B224" s="7" t="s">
        <v>21</v>
      </c>
      <c r="C224" s="7" t="s">
        <v>9</v>
      </c>
      <c r="D224" s="16">
        <v>6118</v>
      </c>
      <c r="E224" s="17">
        <v>174</v>
      </c>
    </row>
    <row r="225" spans="1:5" ht="14.25" customHeight="1" x14ac:dyDescent="0.3">
      <c r="A225" s="7" t="s">
        <v>45</v>
      </c>
      <c r="B225" s="7" t="s">
        <v>26</v>
      </c>
      <c r="C225" s="7" t="s">
        <v>24</v>
      </c>
      <c r="D225" s="16">
        <v>4802</v>
      </c>
      <c r="E225" s="17">
        <v>36</v>
      </c>
    </row>
    <row r="226" spans="1:5" ht="14.25" customHeight="1" x14ac:dyDescent="0.3">
      <c r="A226" s="7" t="s">
        <v>17</v>
      </c>
      <c r="B226" s="7" t="s">
        <v>33</v>
      </c>
      <c r="C226" s="7" t="s">
        <v>48</v>
      </c>
      <c r="D226" s="16">
        <v>4137</v>
      </c>
      <c r="E226" s="17">
        <v>60</v>
      </c>
    </row>
    <row r="227" spans="1:5" ht="14.25" customHeight="1" x14ac:dyDescent="0.3">
      <c r="A227" s="7" t="s">
        <v>46</v>
      </c>
      <c r="B227" s="7" t="s">
        <v>13</v>
      </c>
      <c r="C227" s="7" t="s">
        <v>47</v>
      </c>
      <c r="D227" s="16">
        <v>2023</v>
      </c>
      <c r="E227" s="17">
        <v>78</v>
      </c>
    </row>
    <row r="228" spans="1:5" ht="14.25" customHeight="1" x14ac:dyDescent="0.3">
      <c r="A228" s="7" t="s">
        <v>17</v>
      </c>
      <c r="B228" s="7" t="s">
        <v>21</v>
      </c>
      <c r="C228" s="7" t="s">
        <v>9</v>
      </c>
      <c r="D228" s="16">
        <v>9051</v>
      </c>
      <c r="E228" s="17">
        <v>57</v>
      </c>
    </row>
    <row r="229" spans="1:5" ht="14.25" customHeight="1" x14ac:dyDescent="0.3">
      <c r="A229" s="7" t="s">
        <v>17</v>
      </c>
      <c r="B229" s="7" t="s">
        <v>8</v>
      </c>
      <c r="C229" s="7" t="s">
        <v>53</v>
      </c>
      <c r="D229" s="16">
        <v>2919</v>
      </c>
      <c r="E229" s="17">
        <v>45</v>
      </c>
    </row>
    <row r="230" spans="1:5" ht="14.25" customHeight="1" x14ac:dyDescent="0.3">
      <c r="A230" s="7" t="s">
        <v>20</v>
      </c>
      <c r="B230" s="7" t="s">
        <v>33</v>
      </c>
      <c r="C230" s="7" t="s">
        <v>36</v>
      </c>
      <c r="D230" s="16">
        <v>5915</v>
      </c>
      <c r="E230" s="17">
        <v>3</v>
      </c>
    </row>
    <row r="231" spans="1:5" ht="14.25" customHeight="1" x14ac:dyDescent="0.3">
      <c r="A231" s="7" t="s">
        <v>54</v>
      </c>
      <c r="B231" s="7" t="s">
        <v>13</v>
      </c>
      <c r="C231" s="7" t="s">
        <v>24</v>
      </c>
      <c r="D231" s="16">
        <v>2562</v>
      </c>
      <c r="E231" s="17">
        <v>6</v>
      </c>
    </row>
    <row r="232" spans="1:5" ht="14.25" customHeight="1" x14ac:dyDescent="0.3">
      <c r="A232" s="7" t="s">
        <v>42</v>
      </c>
      <c r="B232" s="7" t="s">
        <v>8</v>
      </c>
      <c r="C232" s="7" t="s">
        <v>27</v>
      </c>
      <c r="D232" s="16">
        <v>8813</v>
      </c>
      <c r="E232" s="17">
        <v>21</v>
      </c>
    </row>
    <row r="233" spans="1:5" ht="14.25" customHeight="1" x14ac:dyDescent="0.3">
      <c r="A233" s="7" t="s">
        <v>42</v>
      </c>
      <c r="B233" s="7" t="s">
        <v>21</v>
      </c>
      <c r="C233" s="7" t="s">
        <v>22</v>
      </c>
      <c r="D233" s="16">
        <v>6111</v>
      </c>
      <c r="E233" s="17">
        <v>3</v>
      </c>
    </row>
    <row r="234" spans="1:5" ht="14.25" customHeight="1" x14ac:dyDescent="0.3">
      <c r="A234" s="7" t="s">
        <v>12</v>
      </c>
      <c r="B234" s="7" t="s">
        <v>49</v>
      </c>
      <c r="C234" s="7" t="s">
        <v>34</v>
      </c>
      <c r="D234" s="16">
        <v>3507</v>
      </c>
      <c r="E234" s="17">
        <v>288</v>
      </c>
    </row>
    <row r="235" spans="1:5" ht="14.25" customHeight="1" x14ac:dyDescent="0.3">
      <c r="A235" s="7" t="s">
        <v>25</v>
      </c>
      <c r="B235" s="7" t="s">
        <v>21</v>
      </c>
      <c r="C235" s="7" t="s">
        <v>11</v>
      </c>
      <c r="D235" s="16">
        <v>4319</v>
      </c>
      <c r="E235" s="17">
        <v>30</v>
      </c>
    </row>
    <row r="236" spans="1:5" ht="14.25" customHeight="1" x14ac:dyDescent="0.3">
      <c r="A236" s="7" t="s">
        <v>7</v>
      </c>
      <c r="B236" s="7" t="s">
        <v>33</v>
      </c>
      <c r="C236" s="7" t="s">
        <v>50</v>
      </c>
      <c r="D236" s="16">
        <v>609</v>
      </c>
      <c r="E236" s="17">
        <v>87</v>
      </c>
    </row>
    <row r="237" spans="1:5" ht="14.25" customHeight="1" x14ac:dyDescent="0.3">
      <c r="A237" s="7" t="s">
        <v>7</v>
      </c>
      <c r="B237" s="7" t="s">
        <v>26</v>
      </c>
      <c r="C237" s="7" t="s">
        <v>52</v>
      </c>
      <c r="D237" s="16">
        <v>6370</v>
      </c>
      <c r="E237" s="17">
        <v>30</v>
      </c>
    </row>
    <row r="238" spans="1:5" ht="14.25" customHeight="1" x14ac:dyDescent="0.3">
      <c r="A238" s="7" t="s">
        <v>42</v>
      </c>
      <c r="B238" s="7" t="s">
        <v>33</v>
      </c>
      <c r="C238" s="7" t="s">
        <v>38</v>
      </c>
      <c r="D238" s="16">
        <v>5474</v>
      </c>
      <c r="E238" s="17">
        <v>168</v>
      </c>
    </row>
    <row r="239" spans="1:5" ht="14.25" customHeight="1" x14ac:dyDescent="0.3">
      <c r="A239" s="7" t="s">
        <v>7</v>
      </c>
      <c r="B239" s="7" t="s">
        <v>21</v>
      </c>
      <c r="C239" s="7" t="s">
        <v>52</v>
      </c>
      <c r="D239" s="16">
        <v>3164</v>
      </c>
      <c r="E239" s="17">
        <v>306</v>
      </c>
    </row>
    <row r="240" spans="1:5" ht="14.25" customHeight="1" x14ac:dyDescent="0.3">
      <c r="A240" s="7" t="s">
        <v>25</v>
      </c>
      <c r="B240" s="7" t="s">
        <v>13</v>
      </c>
      <c r="C240" s="7" t="s">
        <v>18</v>
      </c>
      <c r="D240" s="16">
        <v>1302</v>
      </c>
      <c r="E240" s="17">
        <v>402</v>
      </c>
    </row>
    <row r="241" spans="1:5" ht="14.25" customHeight="1" x14ac:dyDescent="0.3">
      <c r="A241" s="7" t="s">
        <v>46</v>
      </c>
      <c r="B241" s="7" t="s">
        <v>8</v>
      </c>
      <c r="C241" s="7" t="s">
        <v>53</v>
      </c>
      <c r="D241" s="16">
        <v>7308</v>
      </c>
      <c r="E241" s="17">
        <v>327</v>
      </c>
    </row>
    <row r="242" spans="1:5" ht="14.25" customHeight="1" x14ac:dyDescent="0.3">
      <c r="A242" s="7" t="s">
        <v>7</v>
      </c>
      <c r="B242" s="7" t="s">
        <v>8</v>
      </c>
      <c r="C242" s="7" t="s">
        <v>52</v>
      </c>
      <c r="D242" s="16">
        <v>6132</v>
      </c>
      <c r="E242" s="17">
        <v>93</v>
      </c>
    </row>
    <row r="243" spans="1:5" ht="14.25" customHeight="1" x14ac:dyDescent="0.3">
      <c r="A243" s="7" t="s">
        <v>54</v>
      </c>
      <c r="B243" s="7" t="s">
        <v>13</v>
      </c>
      <c r="C243" s="7" t="s">
        <v>16</v>
      </c>
      <c r="D243" s="16">
        <v>3472</v>
      </c>
      <c r="E243" s="17">
        <v>96</v>
      </c>
    </row>
    <row r="244" spans="1:5" ht="14.25" customHeight="1" x14ac:dyDescent="0.3">
      <c r="A244" s="7" t="s">
        <v>12</v>
      </c>
      <c r="B244" s="7" t="s">
        <v>26</v>
      </c>
      <c r="C244" s="7" t="s">
        <v>22</v>
      </c>
      <c r="D244" s="16">
        <v>9660</v>
      </c>
      <c r="E244" s="17">
        <v>27</v>
      </c>
    </row>
    <row r="245" spans="1:5" ht="14.25" customHeight="1" x14ac:dyDescent="0.3">
      <c r="A245" s="7" t="s">
        <v>17</v>
      </c>
      <c r="B245" s="7" t="s">
        <v>33</v>
      </c>
      <c r="C245" s="7" t="s">
        <v>50</v>
      </c>
      <c r="D245" s="16">
        <v>2436</v>
      </c>
      <c r="E245" s="17">
        <v>99</v>
      </c>
    </row>
    <row r="246" spans="1:5" ht="14.25" customHeight="1" x14ac:dyDescent="0.3">
      <c r="A246" s="7" t="s">
        <v>17</v>
      </c>
      <c r="B246" s="7" t="s">
        <v>33</v>
      </c>
      <c r="C246" s="7" t="s">
        <v>30</v>
      </c>
      <c r="D246" s="16">
        <v>9506</v>
      </c>
      <c r="E246" s="17">
        <v>87</v>
      </c>
    </row>
    <row r="247" spans="1:5" ht="14.25" customHeight="1" x14ac:dyDescent="0.3">
      <c r="A247" s="7" t="s">
        <v>54</v>
      </c>
      <c r="B247" s="7" t="s">
        <v>8</v>
      </c>
      <c r="C247" s="7" t="s">
        <v>44</v>
      </c>
      <c r="D247" s="16">
        <v>245</v>
      </c>
      <c r="E247" s="17">
        <v>288</v>
      </c>
    </row>
    <row r="248" spans="1:5" ht="14.25" customHeight="1" x14ac:dyDescent="0.3">
      <c r="A248" s="7" t="s">
        <v>12</v>
      </c>
      <c r="B248" s="7" t="s">
        <v>13</v>
      </c>
      <c r="C248" s="7" t="s">
        <v>41</v>
      </c>
      <c r="D248" s="16">
        <v>2702</v>
      </c>
      <c r="E248" s="17">
        <v>363</v>
      </c>
    </row>
    <row r="249" spans="1:5" ht="14.25" customHeight="1" x14ac:dyDescent="0.3">
      <c r="A249" s="7" t="s">
        <v>54</v>
      </c>
      <c r="B249" s="7" t="s">
        <v>49</v>
      </c>
      <c r="C249" s="7" t="s">
        <v>32</v>
      </c>
      <c r="D249" s="16">
        <v>700</v>
      </c>
      <c r="E249" s="17">
        <v>87</v>
      </c>
    </row>
    <row r="250" spans="1:5" ht="14.25" customHeight="1" x14ac:dyDescent="0.3">
      <c r="A250" s="7" t="s">
        <v>25</v>
      </c>
      <c r="B250" s="7" t="s">
        <v>49</v>
      </c>
      <c r="C250" s="7" t="s">
        <v>32</v>
      </c>
      <c r="D250" s="16">
        <v>3759</v>
      </c>
      <c r="E250" s="17">
        <v>150</v>
      </c>
    </row>
    <row r="251" spans="1:5" ht="14.25" customHeight="1" x14ac:dyDescent="0.3">
      <c r="A251" s="7" t="s">
        <v>45</v>
      </c>
      <c r="B251" s="7" t="s">
        <v>13</v>
      </c>
      <c r="C251" s="7" t="s">
        <v>32</v>
      </c>
      <c r="D251" s="16">
        <v>1589</v>
      </c>
      <c r="E251" s="17">
        <v>303</v>
      </c>
    </row>
    <row r="252" spans="1:5" ht="14.25" customHeight="1" x14ac:dyDescent="0.3">
      <c r="A252" s="7" t="s">
        <v>39</v>
      </c>
      <c r="B252" s="7" t="s">
        <v>13</v>
      </c>
      <c r="C252" s="7" t="s">
        <v>53</v>
      </c>
      <c r="D252" s="16">
        <v>5194</v>
      </c>
      <c r="E252" s="17">
        <v>288</v>
      </c>
    </row>
    <row r="253" spans="1:5" ht="14.25" customHeight="1" x14ac:dyDescent="0.3">
      <c r="A253" s="7" t="s">
        <v>54</v>
      </c>
      <c r="B253" s="7" t="s">
        <v>21</v>
      </c>
      <c r="C253" s="7" t="s">
        <v>11</v>
      </c>
      <c r="D253" s="16">
        <v>945</v>
      </c>
      <c r="E253" s="17">
        <v>75</v>
      </c>
    </row>
    <row r="254" spans="1:5" ht="14.25" customHeight="1" x14ac:dyDescent="0.3">
      <c r="A254" s="7" t="s">
        <v>7</v>
      </c>
      <c r="B254" s="7" t="s">
        <v>33</v>
      </c>
      <c r="C254" s="7" t="s">
        <v>34</v>
      </c>
      <c r="D254" s="16">
        <v>1988</v>
      </c>
      <c r="E254" s="17">
        <v>39</v>
      </c>
    </row>
    <row r="255" spans="1:5" ht="14.25" customHeight="1" x14ac:dyDescent="0.3">
      <c r="A255" s="7" t="s">
        <v>25</v>
      </c>
      <c r="B255" s="7" t="s">
        <v>49</v>
      </c>
      <c r="C255" s="7" t="s">
        <v>14</v>
      </c>
      <c r="D255" s="16">
        <v>6734</v>
      </c>
      <c r="E255" s="17">
        <v>123</v>
      </c>
    </row>
    <row r="256" spans="1:5" ht="14.25" customHeight="1" x14ac:dyDescent="0.3">
      <c r="A256" s="7" t="s">
        <v>7</v>
      </c>
      <c r="B256" s="7" t="s">
        <v>21</v>
      </c>
      <c r="C256" s="7" t="s">
        <v>18</v>
      </c>
      <c r="D256" s="16">
        <v>217</v>
      </c>
      <c r="E256" s="17">
        <v>36</v>
      </c>
    </row>
    <row r="257" spans="1:5" ht="14.25" customHeight="1" x14ac:dyDescent="0.3">
      <c r="A257" s="7" t="s">
        <v>42</v>
      </c>
      <c r="B257" s="7" t="s">
        <v>49</v>
      </c>
      <c r="C257" s="7" t="s">
        <v>36</v>
      </c>
      <c r="D257" s="16">
        <v>6279</v>
      </c>
      <c r="E257" s="17">
        <v>237</v>
      </c>
    </row>
    <row r="258" spans="1:5" ht="14.25" customHeight="1" x14ac:dyDescent="0.3">
      <c r="A258" s="7" t="s">
        <v>7</v>
      </c>
      <c r="B258" s="7" t="s">
        <v>21</v>
      </c>
      <c r="C258" s="7" t="s">
        <v>11</v>
      </c>
      <c r="D258" s="16">
        <v>4424</v>
      </c>
      <c r="E258" s="17">
        <v>201</v>
      </c>
    </row>
    <row r="259" spans="1:5" ht="14.25" customHeight="1" x14ac:dyDescent="0.3">
      <c r="A259" s="7" t="s">
        <v>45</v>
      </c>
      <c r="B259" s="7" t="s">
        <v>21</v>
      </c>
      <c r="C259" s="7" t="s">
        <v>32</v>
      </c>
      <c r="D259" s="16">
        <v>189</v>
      </c>
      <c r="E259" s="17">
        <v>48</v>
      </c>
    </row>
    <row r="260" spans="1:5" ht="14.25" customHeight="1" x14ac:dyDescent="0.3">
      <c r="A260" s="7" t="s">
        <v>42</v>
      </c>
      <c r="B260" s="7" t="s">
        <v>13</v>
      </c>
      <c r="C260" s="7" t="s">
        <v>36</v>
      </c>
      <c r="D260" s="16">
        <v>490</v>
      </c>
      <c r="E260" s="17">
        <v>84</v>
      </c>
    </row>
    <row r="261" spans="1:5" ht="14.25" customHeight="1" x14ac:dyDescent="0.3">
      <c r="A261" s="7" t="s">
        <v>12</v>
      </c>
      <c r="B261" s="7" t="s">
        <v>8</v>
      </c>
      <c r="C261" s="7" t="s">
        <v>44</v>
      </c>
      <c r="D261" s="16">
        <v>434</v>
      </c>
      <c r="E261" s="17">
        <v>87</v>
      </c>
    </row>
    <row r="262" spans="1:5" ht="14.25" customHeight="1" x14ac:dyDescent="0.3">
      <c r="A262" s="7" t="s">
        <v>39</v>
      </c>
      <c r="B262" s="7" t="s">
        <v>33</v>
      </c>
      <c r="C262" s="7" t="s">
        <v>9</v>
      </c>
      <c r="D262" s="16">
        <v>10129</v>
      </c>
      <c r="E262" s="17">
        <v>312</v>
      </c>
    </row>
    <row r="263" spans="1:5" ht="14.25" customHeight="1" x14ac:dyDescent="0.3">
      <c r="A263" s="7" t="s">
        <v>46</v>
      </c>
      <c r="B263" s="7" t="s">
        <v>26</v>
      </c>
      <c r="C263" s="7" t="s">
        <v>53</v>
      </c>
      <c r="D263" s="16">
        <v>1652</v>
      </c>
      <c r="E263" s="17">
        <v>102</v>
      </c>
    </row>
    <row r="264" spans="1:5" ht="14.25" customHeight="1" x14ac:dyDescent="0.3">
      <c r="A264" s="7" t="s">
        <v>12</v>
      </c>
      <c r="B264" s="7" t="s">
        <v>33</v>
      </c>
      <c r="C264" s="7" t="s">
        <v>44</v>
      </c>
      <c r="D264" s="16">
        <v>6433</v>
      </c>
      <c r="E264" s="17">
        <v>78</v>
      </c>
    </row>
    <row r="265" spans="1:5" ht="14.25" customHeight="1" x14ac:dyDescent="0.3">
      <c r="A265" s="7" t="s">
        <v>46</v>
      </c>
      <c r="B265" s="7" t="s">
        <v>49</v>
      </c>
      <c r="C265" s="7" t="s">
        <v>47</v>
      </c>
      <c r="D265" s="16">
        <v>2212</v>
      </c>
      <c r="E265" s="17">
        <v>117</v>
      </c>
    </row>
    <row r="266" spans="1:5" ht="14.25" customHeight="1" x14ac:dyDescent="0.3">
      <c r="A266" s="7" t="s">
        <v>20</v>
      </c>
      <c r="B266" s="7" t="s">
        <v>13</v>
      </c>
      <c r="C266" s="7" t="s">
        <v>38</v>
      </c>
      <c r="D266" s="16">
        <v>609</v>
      </c>
      <c r="E266" s="17">
        <v>99</v>
      </c>
    </row>
    <row r="267" spans="1:5" ht="14.25" customHeight="1" x14ac:dyDescent="0.3">
      <c r="A267" s="7" t="s">
        <v>7</v>
      </c>
      <c r="B267" s="7" t="s">
        <v>13</v>
      </c>
      <c r="C267" s="7" t="s">
        <v>48</v>
      </c>
      <c r="D267" s="16">
        <v>1638</v>
      </c>
      <c r="E267" s="17">
        <v>48</v>
      </c>
    </row>
    <row r="268" spans="1:5" ht="14.25" customHeight="1" x14ac:dyDescent="0.3">
      <c r="A268" s="7" t="s">
        <v>39</v>
      </c>
      <c r="B268" s="7" t="s">
        <v>49</v>
      </c>
      <c r="C268" s="7" t="s">
        <v>24</v>
      </c>
      <c r="D268" s="16">
        <v>3829</v>
      </c>
      <c r="E268" s="17">
        <v>24</v>
      </c>
    </row>
    <row r="269" spans="1:5" ht="14.25" customHeight="1" x14ac:dyDescent="0.3">
      <c r="A269" s="7" t="s">
        <v>7</v>
      </c>
      <c r="B269" s="7" t="s">
        <v>26</v>
      </c>
      <c r="C269" s="7" t="s">
        <v>24</v>
      </c>
      <c r="D269" s="16">
        <v>5775</v>
      </c>
      <c r="E269" s="17">
        <v>42</v>
      </c>
    </row>
    <row r="270" spans="1:5" ht="14.25" customHeight="1" x14ac:dyDescent="0.3">
      <c r="A270" s="7" t="s">
        <v>25</v>
      </c>
      <c r="B270" s="7" t="s">
        <v>13</v>
      </c>
      <c r="C270" s="7" t="s">
        <v>41</v>
      </c>
      <c r="D270" s="16">
        <v>1071</v>
      </c>
      <c r="E270" s="17">
        <v>270</v>
      </c>
    </row>
    <row r="271" spans="1:5" ht="14.25" customHeight="1" x14ac:dyDescent="0.3">
      <c r="A271" s="7" t="s">
        <v>12</v>
      </c>
      <c r="B271" s="7" t="s">
        <v>21</v>
      </c>
      <c r="C271" s="7" t="s">
        <v>47</v>
      </c>
      <c r="D271" s="16">
        <v>5019</v>
      </c>
      <c r="E271" s="17">
        <v>150</v>
      </c>
    </row>
    <row r="272" spans="1:5" ht="14.25" customHeight="1" x14ac:dyDescent="0.3">
      <c r="A272" s="7" t="s">
        <v>45</v>
      </c>
      <c r="B272" s="7" t="s">
        <v>8</v>
      </c>
      <c r="C272" s="7" t="s">
        <v>24</v>
      </c>
      <c r="D272" s="16">
        <v>2863</v>
      </c>
      <c r="E272" s="17">
        <v>42</v>
      </c>
    </row>
    <row r="273" spans="1:5" ht="14.25" customHeight="1" x14ac:dyDescent="0.3">
      <c r="A273" s="7" t="s">
        <v>7</v>
      </c>
      <c r="B273" s="7" t="s">
        <v>13</v>
      </c>
      <c r="C273" s="7" t="s">
        <v>51</v>
      </c>
      <c r="D273" s="16">
        <v>1617</v>
      </c>
      <c r="E273" s="17">
        <v>126</v>
      </c>
    </row>
    <row r="274" spans="1:5" ht="14.25" customHeight="1" x14ac:dyDescent="0.3">
      <c r="A274" s="7" t="s">
        <v>25</v>
      </c>
      <c r="B274" s="7" t="s">
        <v>8</v>
      </c>
      <c r="C274" s="7" t="s">
        <v>50</v>
      </c>
      <c r="D274" s="16">
        <v>6818</v>
      </c>
      <c r="E274" s="17">
        <v>6</v>
      </c>
    </row>
    <row r="275" spans="1:5" ht="14.25" customHeight="1" x14ac:dyDescent="0.3">
      <c r="A275" s="7" t="s">
        <v>46</v>
      </c>
      <c r="B275" s="7" t="s">
        <v>13</v>
      </c>
      <c r="C275" s="7" t="s">
        <v>24</v>
      </c>
      <c r="D275" s="16">
        <v>6657</v>
      </c>
      <c r="E275" s="17">
        <v>276</v>
      </c>
    </row>
    <row r="276" spans="1:5" ht="14.25" customHeight="1" x14ac:dyDescent="0.3">
      <c r="A276" s="7" t="s">
        <v>46</v>
      </c>
      <c r="B276" s="7" t="s">
        <v>49</v>
      </c>
      <c r="C276" s="7" t="s">
        <v>32</v>
      </c>
      <c r="D276" s="16">
        <v>2919</v>
      </c>
      <c r="E276" s="17">
        <v>93</v>
      </c>
    </row>
    <row r="277" spans="1:5" ht="14.25" customHeight="1" x14ac:dyDescent="0.3">
      <c r="A277" s="7" t="s">
        <v>45</v>
      </c>
      <c r="B277" s="7" t="s">
        <v>21</v>
      </c>
      <c r="C277" s="7" t="s">
        <v>34</v>
      </c>
      <c r="D277" s="16">
        <v>3094</v>
      </c>
      <c r="E277" s="17">
        <v>246</v>
      </c>
    </row>
    <row r="278" spans="1:5" ht="14.25" customHeight="1" x14ac:dyDescent="0.3">
      <c r="A278" s="7" t="s">
        <v>25</v>
      </c>
      <c r="B278" s="7" t="s">
        <v>26</v>
      </c>
      <c r="C278" s="7" t="s">
        <v>48</v>
      </c>
      <c r="D278" s="16">
        <v>2989</v>
      </c>
      <c r="E278" s="17">
        <v>3</v>
      </c>
    </row>
    <row r="279" spans="1:5" ht="14.25" customHeight="1" x14ac:dyDescent="0.3">
      <c r="A279" s="7" t="s">
        <v>12</v>
      </c>
      <c r="B279" s="7" t="s">
        <v>33</v>
      </c>
      <c r="C279" s="7" t="s">
        <v>52</v>
      </c>
      <c r="D279" s="16">
        <v>2268</v>
      </c>
      <c r="E279" s="17">
        <v>63</v>
      </c>
    </row>
    <row r="280" spans="1:5" ht="14.25" customHeight="1" x14ac:dyDescent="0.3">
      <c r="A280" s="7" t="s">
        <v>42</v>
      </c>
      <c r="B280" s="7" t="s">
        <v>13</v>
      </c>
      <c r="C280" s="7" t="s">
        <v>34</v>
      </c>
      <c r="D280" s="16">
        <v>4753</v>
      </c>
      <c r="E280" s="17">
        <v>246</v>
      </c>
    </row>
    <row r="281" spans="1:5" ht="14.25" customHeight="1" x14ac:dyDescent="0.3">
      <c r="A281" s="7" t="s">
        <v>45</v>
      </c>
      <c r="B281" s="7" t="s">
        <v>49</v>
      </c>
      <c r="C281" s="7" t="s">
        <v>38</v>
      </c>
      <c r="D281" s="16">
        <v>7511</v>
      </c>
      <c r="E281" s="17">
        <v>120</v>
      </c>
    </row>
    <row r="282" spans="1:5" ht="14.25" customHeight="1" x14ac:dyDescent="0.3">
      <c r="A282" s="7" t="s">
        <v>45</v>
      </c>
      <c r="B282" s="7" t="s">
        <v>33</v>
      </c>
      <c r="C282" s="7" t="s">
        <v>34</v>
      </c>
      <c r="D282" s="16">
        <v>4326</v>
      </c>
      <c r="E282" s="17">
        <v>348</v>
      </c>
    </row>
    <row r="283" spans="1:5" ht="14.25" customHeight="1" x14ac:dyDescent="0.3">
      <c r="A283" s="7" t="s">
        <v>20</v>
      </c>
      <c r="B283" s="7" t="s">
        <v>49</v>
      </c>
      <c r="C283" s="7" t="s">
        <v>47</v>
      </c>
      <c r="D283" s="16">
        <v>4935</v>
      </c>
      <c r="E283" s="17">
        <v>126</v>
      </c>
    </row>
    <row r="284" spans="1:5" ht="14.25" customHeight="1" x14ac:dyDescent="0.3">
      <c r="A284" s="7" t="s">
        <v>25</v>
      </c>
      <c r="B284" s="7" t="s">
        <v>13</v>
      </c>
      <c r="C284" s="7" t="s">
        <v>9</v>
      </c>
      <c r="D284" s="16">
        <v>4781</v>
      </c>
      <c r="E284" s="17">
        <v>123</v>
      </c>
    </row>
    <row r="285" spans="1:5" ht="14.25" customHeight="1" x14ac:dyDescent="0.3">
      <c r="A285" s="7" t="s">
        <v>42</v>
      </c>
      <c r="B285" s="7" t="s">
        <v>33</v>
      </c>
      <c r="C285" s="7" t="s">
        <v>27</v>
      </c>
      <c r="D285" s="16">
        <v>7483</v>
      </c>
      <c r="E285" s="17">
        <v>45</v>
      </c>
    </row>
    <row r="286" spans="1:5" ht="14.25" customHeight="1" x14ac:dyDescent="0.3">
      <c r="A286" s="7" t="s">
        <v>54</v>
      </c>
      <c r="B286" s="7" t="s">
        <v>33</v>
      </c>
      <c r="C286" s="7" t="s">
        <v>18</v>
      </c>
      <c r="D286" s="16">
        <v>6860</v>
      </c>
      <c r="E286" s="17">
        <v>126</v>
      </c>
    </row>
    <row r="287" spans="1:5" ht="14.25" customHeight="1" x14ac:dyDescent="0.3">
      <c r="A287" s="7" t="s">
        <v>7</v>
      </c>
      <c r="B287" s="7" t="s">
        <v>8</v>
      </c>
      <c r="C287" s="7" t="s">
        <v>51</v>
      </c>
      <c r="D287" s="16">
        <v>9002</v>
      </c>
      <c r="E287" s="17">
        <v>72</v>
      </c>
    </row>
    <row r="288" spans="1:5" ht="14.25" customHeight="1" x14ac:dyDescent="0.3">
      <c r="A288" s="7" t="s">
        <v>25</v>
      </c>
      <c r="B288" s="7" t="s">
        <v>21</v>
      </c>
      <c r="C288" s="7" t="s">
        <v>51</v>
      </c>
      <c r="D288" s="16">
        <v>1400</v>
      </c>
      <c r="E288" s="17">
        <v>135</v>
      </c>
    </row>
    <row r="289" spans="1:7" ht="14.25" customHeight="1" x14ac:dyDescent="0.3">
      <c r="A289" s="7" t="s">
        <v>54</v>
      </c>
      <c r="B289" s="7" t="s">
        <v>49</v>
      </c>
      <c r="C289" s="7" t="s">
        <v>36</v>
      </c>
      <c r="D289" s="16">
        <v>4053</v>
      </c>
      <c r="E289" s="17">
        <v>24</v>
      </c>
    </row>
    <row r="290" spans="1:7" ht="14.25" customHeight="1" x14ac:dyDescent="0.3">
      <c r="A290" s="7" t="s">
        <v>39</v>
      </c>
      <c r="B290" s="7" t="s">
        <v>21</v>
      </c>
      <c r="C290" s="7" t="s">
        <v>34</v>
      </c>
      <c r="D290" s="16">
        <v>2149</v>
      </c>
      <c r="E290" s="17">
        <v>117</v>
      </c>
    </row>
    <row r="291" spans="1:7" ht="14.25" customHeight="1" x14ac:dyDescent="0.3">
      <c r="A291" s="7" t="s">
        <v>46</v>
      </c>
      <c r="B291" s="7" t="s">
        <v>26</v>
      </c>
      <c r="C291" s="7" t="s">
        <v>51</v>
      </c>
      <c r="D291" s="16">
        <v>3640</v>
      </c>
      <c r="E291" s="17">
        <v>51</v>
      </c>
    </row>
    <row r="292" spans="1:7" ht="14.25" customHeight="1" x14ac:dyDescent="0.3">
      <c r="A292" s="7" t="s">
        <v>45</v>
      </c>
      <c r="B292" s="7" t="s">
        <v>26</v>
      </c>
      <c r="C292" s="7" t="s">
        <v>47</v>
      </c>
      <c r="D292" s="16">
        <v>630</v>
      </c>
      <c r="E292" s="17">
        <v>36</v>
      </c>
    </row>
    <row r="293" spans="1:7" ht="14.25" customHeight="1" x14ac:dyDescent="0.3">
      <c r="A293" s="7" t="s">
        <v>17</v>
      </c>
      <c r="B293" s="7" t="s">
        <v>13</v>
      </c>
      <c r="C293" s="7" t="s">
        <v>52</v>
      </c>
      <c r="D293" s="16">
        <v>2429</v>
      </c>
      <c r="E293" s="17">
        <v>144</v>
      </c>
    </row>
    <row r="294" spans="1:7" ht="14.25" customHeight="1" x14ac:dyDescent="0.3">
      <c r="A294" s="7" t="s">
        <v>17</v>
      </c>
      <c r="B294" s="7" t="s">
        <v>21</v>
      </c>
      <c r="C294" s="7" t="s">
        <v>27</v>
      </c>
      <c r="D294" s="16">
        <v>2142</v>
      </c>
      <c r="E294" s="17">
        <v>114</v>
      </c>
    </row>
    <row r="295" spans="1:7" ht="14.25" customHeight="1" x14ac:dyDescent="0.3">
      <c r="A295" s="7" t="s">
        <v>39</v>
      </c>
      <c r="B295" s="7" t="s">
        <v>8</v>
      </c>
      <c r="C295" s="7" t="s">
        <v>9</v>
      </c>
      <c r="D295" s="16">
        <v>6454</v>
      </c>
      <c r="E295" s="17">
        <v>54</v>
      </c>
    </row>
    <row r="296" spans="1:7" ht="14.25" customHeight="1" x14ac:dyDescent="0.3">
      <c r="A296" s="7" t="s">
        <v>39</v>
      </c>
      <c r="B296" s="7" t="s">
        <v>8</v>
      </c>
      <c r="C296" s="7" t="s">
        <v>29</v>
      </c>
      <c r="D296" s="16">
        <v>4487</v>
      </c>
      <c r="E296" s="17">
        <v>333</v>
      </c>
    </row>
    <row r="297" spans="1:7" ht="14.25" customHeight="1" x14ac:dyDescent="0.3">
      <c r="A297" s="7" t="s">
        <v>46</v>
      </c>
      <c r="B297" s="7" t="s">
        <v>8</v>
      </c>
      <c r="C297" s="7" t="s">
        <v>18</v>
      </c>
      <c r="D297" s="16">
        <v>938</v>
      </c>
      <c r="E297" s="17">
        <v>366</v>
      </c>
    </row>
    <row r="298" spans="1:7" ht="14.25" customHeight="1" x14ac:dyDescent="0.3">
      <c r="A298" s="7" t="s">
        <v>46</v>
      </c>
      <c r="B298" s="7" t="s">
        <v>33</v>
      </c>
      <c r="C298" s="7" t="s">
        <v>50</v>
      </c>
      <c r="D298" s="16">
        <v>8841</v>
      </c>
      <c r="E298" s="17">
        <v>303</v>
      </c>
    </row>
    <row r="299" spans="1:7" ht="14.25" customHeight="1" x14ac:dyDescent="0.3">
      <c r="A299" s="7" t="s">
        <v>45</v>
      </c>
      <c r="B299" s="7" t="s">
        <v>26</v>
      </c>
      <c r="C299" s="7" t="s">
        <v>30</v>
      </c>
      <c r="D299" s="16">
        <v>4018</v>
      </c>
      <c r="E299" s="17">
        <v>126</v>
      </c>
    </row>
    <row r="300" spans="1:7" ht="14.25" customHeight="1" x14ac:dyDescent="0.3">
      <c r="A300" s="7" t="s">
        <v>20</v>
      </c>
      <c r="B300" s="7" t="s">
        <v>8</v>
      </c>
      <c r="C300" s="7" t="s">
        <v>24</v>
      </c>
      <c r="D300" s="16">
        <v>714</v>
      </c>
      <c r="E300" s="17">
        <v>231</v>
      </c>
    </row>
    <row r="301" spans="1:7" ht="14.25" customHeight="1" x14ac:dyDescent="0.3">
      <c r="A301" s="7" t="s">
        <v>17</v>
      </c>
      <c r="B301" s="7" t="s">
        <v>33</v>
      </c>
      <c r="C301" s="7" t="s">
        <v>27</v>
      </c>
      <c r="D301" s="16">
        <v>3850</v>
      </c>
      <c r="E301" s="17">
        <v>102</v>
      </c>
    </row>
    <row r="302" spans="1:7" ht="14.25" customHeight="1" x14ac:dyDescent="0.3">
      <c r="F302" s="16"/>
      <c r="G302" s="17"/>
    </row>
    <row r="303" spans="1:7" ht="14.25" customHeight="1" x14ac:dyDescent="0.3">
      <c r="F303" s="16"/>
      <c r="G303" s="17"/>
    </row>
    <row r="304" spans="1:7" ht="14.25" customHeight="1" x14ac:dyDescent="0.3">
      <c r="F304" s="16"/>
      <c r="G304" s="17"/>
    </row>
    <row r="305" spans="6:7" ht="14.25" customHeight="1" x14ac:dyDescent="0.3">
      <c r="F305" s="16"/>
      <c r="G305" s="17"/>
    </row>
    <row r="306" spans="6:7" ht="14.25" customHeight="1" x14ac:dyDescent="0.3">
      <c r="F306" s="16"/>
      <c r="G306" s="17"/>
    </row>
    <row r="307" spans="6:7" ht="14.25" customHeight="1" x14ac:dyDescent="0.3">
      <c r="F307" s="16"/>
      <c r="G307" s="17"/>
    </row>
    <row r="308" spans="6:7" ht="14.25" customHeight="1" x14ac:dyDescent="0.3">
      <c r="F308" s="16"/>
      <c r="G308" s="17"/>
    </row>
    <row r="309" spans="6:7" ht="14.25" customHeight="1" x14ac:dyDescent="0.3">
      <c r="F309" s="16"/>
      <c r="G309" s="17"/>
    </row>
    <row r="310" spans="6:7" ht="14.25" customHeight="1" x14ac:dyDescent="0.3">
      <c r="F310" s="16"/>
      <c r="G310" s="17"/>
    </row>
    <row r="311" spans="6:7" ht="14.25" customHeight="1" x14ac:dyDescent="0.3">
      <c r="F311" s="16"/>
      <c r="G311" s="17"/>
    </row>
    <row r="312" spans="6:7" ht="14.25" customHeight="1" x14ac:dyDescent="0.3">
      <c r="F312" s="16"/>
      <c r="G312" s="17"/>
    </row>
    <row r="313" spans="6:7" ht="14.25" customHeight="1" x14ac:dyDescent="0.3">
      <c r="F313" s="16"/>
      <c r="G313" s="17"/>
    </row>
    <row r="314" spans="6:7" ht="14.25" customHeight="1" x14ac:dyDescent="0.3">
      <c r="F314" s="16"/>
      <c r="G314" s="17"/>
    </row>
    <row r="315" spans="6:7" ht="14.25" customHeight="1" x14ac:dyDescent="0.3">
      <c r="F315" s="16"/>
      <c r="G315" s="17"/>
    </row>
    <row r="316" spans="6:7" ht="14.25" customHeight="1" x14ac:dyDescent="0.3">
      <c r="F316" s="16"/>
      <c r="G316" s="17"/>
    </row>
    <row r="317" spans="6:7" ht="14.25" customHeight="1" x14ac:dyDescent="0.3">
      <c r="F317" s="16"/>
      <c r="G317" s="17"/>
    </row>
    <row r="318" spans="6:7" ht="14.25" customHeight="1" x14ac:dyDescent="0.3">
      <c r="F318" s="16"/>
      <c r="G318" s="17"/>
    </row>
    <row r="319" spans="6:7" ht="14.25" customHeight="1" x14ac:dyDescent="0.3">
      <c r="F319" s="16"/>
      <c r="G319" s="17"/>
    </row>
    <row r="320" spans="6:7" ht="14.25" customHeight="1" x14ac:dyDescent="0.3">
      <c r="F320" s="16"/>
      <c r="G320" s="17"/>
    </row>
    <row r="321" spans="6:7" ht="14.25" customHeight="1" x14ac:dyDescent="0.3">
      <c r="F321" s="16"/>
      <c r="G321" s="17"/>
    </row>
    <row r="322" spans="6:7" ht="14.25" customHeight="1" x14ac:dyDescent="0.3">
      <c r="F322" s="16"/>
      <c r="G322" s="17"/>
    </row>
    <row r="323" spans="6:7" ht="14.25" customHeight="1" x14ac:dyDescent="0.3">
      <c r="F323" s="16"/>
      <c r="G323" s="17"/>
    </row>
    <row r="324" spans="6:7" ht="14.25" customHeight="1" x14ac:dyDescent="0.3">
      <c r="F324" s="16"/>
      <c r="G324" s="17"/>
    </row>
    <row r="325" spans="6:7" ht="14.25" customHeight="1" x14ac:dyDescent="0.3">
      <c r="F325" s="16"/>
      <c r="G325" s="17"/>
    </row>
    <row r="326" spans="6:7" ht="14.25" customHeight="1" x14ac:dyDescent="0.3">
      <c r="F326" s="16"/>
      <c r="G326" s="17"/>
    </row>
    <row r="327" spans="6:7" ht="14.25" customHeight="1" x14ac:dyDescent="0.3">
      <c r="F327" s="16"/>
      <c r="G327" s="17"/>
    </row>
    <row r="328" spans="6:7" ht="14.25" customHeight="1" x14ac:dyDescent="0.3">
      <c r="F328" s="16"/>
      <c r="G328" s="17"/>
    </row>
    <row r="329" spans="6:7" ht="14.25" customHeight="1" x14ac:dyDescent="0.3">
      <c r="F329" s="16"/>
      <c r="G329" s="17"/>
    </row>
    <row r="330" spans="6:7" ht="14.25" customHeight="1" x14ac:dyDescent="0.3">
      <c r="F330" s="16"/>
      <c r="G330" s="17"/>
    </row>
    <row r="331" spans="6:7" ht="14.25" customHeight="1" x14ac:dyDescent="0.3">
      <c r="F331" s="16"/>
      <c r="G331" s="17"/>
    </row>
    <row r="332" spans="6:7" ht="14.25" customHeight="1" x14ac:dyDescent="0.3">
      <c r="F332" s="16"/>
      <c r="G332" s="17"/>
    </row>
    <row r="333" spans="6:7" ht="14.25" customHeight="1" x14ac:dyDescent="0.3">
      <c r="F333" s="16"/>
      <c r="G333" s="17"/>
    </row>
    <row r="334" spans="6:7" ht="14.25" customHeight="1" x14ac:dyDescent="0.3">
      <c r="F334" s="16"/>
      <c r="G334" s="17"/>
    </row>
    <row r="335" spans="6:7" ht="14.25" customHeight="1" x14ac:dyDescent="0.3">
      <c r="F335" s="16"/>
      <c r="G335" s="17"/>
    </row>
    <row r="336" spans="6:7" ht="14.25" customHeight="1" x14ac:dyDescent="0.3">
      <c r="F336" s="16"/>
      <c r="G336" s="17"/>
    </row>
    <row r="337" spans="6:7" ht="14.25" customHeight="1" x14ac:dyDescent="0.3">
      <c r="F337" s="16"/>
      <c r="G337" s="17"/>
    </row>
    <row r="338" spans="6:7" ht="14.25" customHeight="1" x14ac:dyDescent="0.3">
      <c r="F338" s="16"/>
      <c r="G338" s="17"/>
    </row>
    <row r="339" spans="6:7" ht="14.25" customHeight="1" x14ac:dyDescent="0.3">
      <c r="F339" s="16"/>
      <c r="G339" s="17"/>
    </row>
    <row r="340" spans="6:7" ht="14.25" customHeight="1" x14ac:dyDescent="0.3">
      <c r="F340" s="16"/>
      <c r="G340" s="17"/>
    </row>
    <row r="341" spans="6:7" ht="14.25" customHeight="1" x14ac:dyDescent="0.3">
      <c r="F341" s="16"/>
      <c r="G341" s="17"/>
    </row>
    <row r="342" spans="6:7" ht="14.25" customHeight="1" x14ac:dyDescent="0.3">
      <c r="F342" s="16"/>
      <c r="G342" s="17"/>
    </row>
    <row r="343" spans="6:7" ht="14.25" customHeight="1" x14ac:dyDescent="0.3">
      <c r="F343" s="16"/>
      <c r="G343" s="17"/>
    </row>
    <row r="344" spans="6:7" ht="14.25" customHeight="1" x14ac:dyDescent="0.3">
      <c r="F344" s="16"/>
      <c r="G344" s="17"/>
    </row>
    <row r="345" spans="6:7" ht="14.25" customHeight="1" x14ac:dyDescent="0.3">
      <c r="F345" s="16"/>
      <c r="G345" s="17"/>
    </row>
    <row r="346" spans="6:7" ht="14.25" customHeight="1" x14ac:dyDescent="0.3">
      <c r="F346" s="16"/>
      <c r="G346" s="17"/>
    </row>
    <row r="347" spans="6:7" ht="14.25" customHeight="1" x14ac:dyDescent="0.3">
      <c r="F347" s="16"/>
      <c r="G347" s="17"/>
    </row>
    <row r="348" spans="6:7" ht="14.25" customHeight="1" x14ac:dyDescent="0.3">
      <c r="F348" s="16"/>
      <c r="G348" s="17"/>
    </row>
    <row r="349" spans="6:7" ht="14.25" customHeight="1" x14ac:dyDescent="0.3">
      <c r="F349" s="16"/>
      <c r="G349" s="17"/>
    </row>
    <row r="350" spans="6:7" ht="14.25" customHeight="1" x14ac:dyDescent="0.3">
      <c r="F350" s="16"/>
      <c r="G350" s="17"/>
    </row>
    <row r="351" spans="6:7" ht="14.25" customHeight="1" x14ac:dyDescent="0.3">
      <c r="F351" s="16"/>
      <c r="G351" s="17"/>
    </row>
    <row r="352" spans="6:7" ht="14.25" customHeight="1" x14ac:dyDescent="0.3">
      <c r="F352" s="16"/>
      <c r="G352" s="17"/>
    </row>
    <row r="353" spans="6:7" ht="14.25" customHeight="1" x14ac:dyDescent="0.3">
      <c r="F353" s="16"/>
      <c r="G353" s="17"/>
    </row>
    <row r="354" spans="6:7" ht="14.25" customHeight="1" x14ac:dyDescent="0.3">
      <c r="F354" s="16"/>
      <c r="G354" s="17"/>
    </row>
    <row r="355" spans="6:7" ht="14.25" customHeight="1" x14ac:dyDescent="0.3">
      <c r="F355" s="16"/>
      <c r="G355" s="17"/>
    </row>
    <row r="356" spans="6:7" ht="14.25" customHeight="1" x14ac:dyDescent="0.3">
      <c r="F356" s="16"/>
      <c r="G356" s="17"/>
    </row>
    <row r="357" spans="6:7" ht="14.25" customHeight="1" x14ac:dyDescent="0.3">
      <c r="F357" s="16"/>
      <c r="G357" s="17"/>
    </row>
    <row r="358" spans="6:7" ht="14.25" customHeight="1" x14ac:dyDescent="0.3">
      <c r="F358" s="16"/>
      <c r="G358" s="17"/>
    </row>
    <row r="359" spans="6:7" ht="14.25" customHeight="1" x14ac:dyDescent="0.3">
      <c r="F359" s="16"/>
      <c r="G359" s="17"/>
    </row>
    <row r="360" spans="6:7" ht="14.25" customHeight="1" x14ac:dyDescent="0.3">
      <c r="F360" s="16"/>
      <c r="G360" s="17"/>
    </row>
    <row r="361" spans="6:7" ht="14.25" customHeight="1" x14ac:dyDescent="0.3">
      <c r="F361" s="16"/>
      <c r="G361" s="17"/>
    </row>
    <row r="362" spans="6:7" ht="14.25" customHeight="1" x14ac:dyDescent="0.3">
      <c r="F362" s="16"/>
      <c r="G362" s="17"/>
    </row>
    <row r="363" spans="6:7" ht="14.25" customHeight="1" x14ac:dyDescent="0.3">
      <c r="F363" s="16"/>
      <c r="G363" s="17"/>
    </row>
    <row r="364" spans="6:7" ht="14.25" customHeight="1" x14ac:dyDescent="0.3">
      <c r="F364" s="16"/>
      <c r="G364" s="17"/>
    </row>
    <row r="365" spans="6:7" ht="14.25" customHeight="1" x14ac:dyDescent="0.3">
      <c r="F365" s="16"/>
      <c r="G365" s="17"/>
    </row>
    <row r="366" spans="6:7" ht="14.25" customHeight="1" x14ac:dyDescent="0.3">
      <c r="F366" s="16"/>
      <c r="G366" s="17"/>
    </row>
    <row r="367" spans="6:7" ht="14.25" customHeight="1" x14ac:dyDescent="0.3">
      <c r="F367" s="16"/>
      <c r="G367" s="17"/>
    </row>
    <row r="368" spans="6:7" ht="14.25" customHeight="1" x14ac:dyDescent="0.3">
      <c r="F368" s="16"/>
      <c r="G368" s="17"/>
    </row>
    <row r="369" spans="6:7" ht="14.25" customHeight="1" x14ac:dyDescent="0.3">
      <c r="F369" s="16"/>
      <c r="G369" s="17"/>
    </row>
    <row r="370" spans="6:7" ht="14.25" customHeight="1" x14ac:dyDescent="0.3">
      <c r="F370" s="16"/>
      <c r="G370" s="17"/>
    </row>
    <row r="371" spans="6:7" ht="14.25" customHeight="1" x14ac:dyDescent="0.3">
      <c r="F371" s="16"/>
      <c r="G371" s="17"/>
    </row>
    <row r="372" spans="6:7" ht="14.25" customHeight="1" x14ac:dyDescent="0.3">
      <c r="F372" s="16"/>
      <c r="G372" s="17"/>
    </row>
    <row r="373" spans="6:7" ht="14.25" customHeight="1" x14ac:dyDescent="0.3">
      <c r="F373" s="16"/>
      <c r="G373" s="17"/>
    </row>
    <row r="374" spans="6:7" ht="14.25" customHeight="1" x14ac:dyDescent="0.3">
      <c r="F374" s="16"/>
      <c r="G374" s="17"/>
    </row>
    <row r="375" spans="6:7" ht="14.25" customHeight="1" x14ac:dyDescent="0.3">
      <c r="F375" s="16"/>
      <c r="G375" s="17"/>
    </row>
    <row r="376" spans="6:7" ht="14.25" customHeight="1" x14ac:dyDescent="0.3">
      <c r="F376" s="16"/>
      <c r="G376" s="17"/>
    </row>
    <row r="377" spans="6:7" ht="14.25" customHeight="1" x14ac:dyDescent="0.3">
      <c r="F377" s="16"/>
      <c r="G377" s="17"/>
    </row>
    <row r="378" spans="6:7" ht="14.25" customHeight="1" x14ac:dyDescent="0.3">
      <c r="F378" s="16"/>
      <c r="G378" s="17"/>
    </row>
    <row r="379" spans="6:7" ht="14.25" customHeight="1" x14ac:dyDescent="0.3">
      <c r="F379" s="16"/>
      <c r="G379" s="17"/>
    </row>
    <row r="380" spans="6:7" ht="14.25" customHeight="1" x14ac:dyDescent="0.3">
      <c r="F380" s="16"/>
      <c r="G380" s="17"/>
    </row>
    <row r="381" spans="6:7" ht="14.25" customHeight="1" x14ac:dyDescent="0.3">
      <c r="F381" s="16"/>
      <c r="G381" s="17"/>
    </row>
    <row r="382" spans="6:7" ht="14.25" customHeight="1" x14ac:dyDescent="0.3">
      <c r="F382" s="16"/>
      <c r="G382" s="17"/>
    </row>
    <row r="383" spans="6:7" ht="14.25" customHeight="1" x14ac:dyDescent="0.3">
      <c r="F383" s="16"/>
      <c r="G383" s="17"/>
    </row>
    <row r="384" spans="6:7" ht="14.25" customHeight="1" x14ac:dyDescent="0.3">
      <c r="F384" s="16"/>
      <c r="G384" s="17"/>
    </row>
    <row r="385" spans="6:7" ht="14.25" customHeight="1" x14ac:dyDescent="0.3">
      <c r="F385" s="16"/>
      <c r="G385" s="17"/>
    </row>
    <row r="386" spans="6:7" ht="14.25" customHeight="1" x14ac:dyDescent="0.3">
      <c r="F386" s="16"/>
      <c r="G386" s="17"/>
    </row>
    <row r="387" spans="6:7" ht="14.25" customHeight="1" x14ac:dyDescent="0.3">
      <c r="F387" s="16"/>
      <c r="G387" s="17"/>
    </row>
    <row r="388" spans="6:7" ht="14.25" customHeight="1" x14ac:dyDescent="0.3">
      <c r="F388" s="16"/>
      <c r="G388" s="17"/>
    </row>
    <row r="389" spans="6:7" ht="14.25" customHeight="1" x14ac:dyDescent="0.3">
      <c r="F389" s="16"/>
      <c r="G389" s="17"/>
    </row>
    <row r="390" spans="6:7" ht="14.25" customHeight="1" x14ac:dyDescent="0.3">
      <c r="F390" s="16"/>
      <c r="G390" s="17"/>
    </row>
    <row r="391" spans="6:7" ht="14.25" customHeight="1" x14ac:dyDescent="0.3">
      <c r="F391" s="16"/>
      <c r="G391" s="17"/>
    </row>
    <row r="392" spans="6:7" ht="14.25" customHeight="1" x14ac:dyDescent="0.3">
      <c r="F392" s="16"/>
      <c r="G392" s="17"/>
    </row>
    <row r="393" spans="6:7" ht="14.25" customHeight="1" x14ac:dyDescent="0.3">
      <c r="F393" s="16"/>
      <c r="G393" s="17"/>
    </row>
    <row r="394" spans="6:7" ht="14.25" customHeight="1" x14ac:dyDescent="0.3">
      <c r="F394" s="16"/>
      <c r="G394" s="17"/>
    </row>
    <row r="395" spans="6:7" ht="14.25" customHeight="1" x14ac:dyDescent="0.3">
      <c r="F395" s="16"/>
      <c r="G395" s="17"/>
    </row>
    <row r="396" spans="6:7" ht="14.25" customHeight="1" x14ac:dyDescent="0.3">
      <c r="F396" s="16"/>
      <c r="G396" s="17"/>
    </row>
    <row r="397" spans="6:7" ht="14.25" customHeight="1" x14ac:dyDescent="0.3">
      <c r="F397" s="16"/>
      <c r="G397" s="17"/>
    </row>
    <row r="398" spans="6:7" ht="14.25" customHeight="1" x14ac:dyDescent="0.3">
      <c r="F398" s="16"/>
      <c r="G398" s="17"/>
    </row>
    <row r="399" spans="6:7" ht="14.25" customHeight="1" x14ac:dyDescent="0.3">
      <c r="F399" s="16"/>
      <c r="G399" s="17"/>
    </row>
    <row r="400" spans="6:7" ht="14.25" customHeight="1" x14ac:dyDescent="0.3">
      <c r="F400" s="16"/>
      <c r="G400" s="17"/>
    </row>
    <row r="401" spans="6:7" ht="14.25" customHeight="1" x14ac:dyDescent="0.3">
      <c r="F401" s="16"/>
      <c r="G401" s="17"/>
    </row>
    <row r="402" spans="6:7" ht="14.25" customHeight="1" x14ac:dyDescent="0.3">
      <c r="F402" s="16"/>
      <c r="G402" s="17"/>
    </row>
    <row r="403" spans="6:7" ht="14.25" customHeight="1" x14ac:dyDescent="0.3">
      <c r="F403" s="16"/>
      <c r="G403" s="17"/>
    </row>
    <row r="404" spans="6:7" ht="14.25" customHeight="1" x14ac:dyDescent="0.3">
      <c r="F404" s="16"/>
      <c r="G404" s="17"/>
    </row>
    <row r="405" spans="6:7" ht="14.25" customHeight="1" x14ac:dyDescent="0.3">
      <c r="F405" s="16"/>
      <c r="G405" s="17"/>
    </row>
    <row r="406" spans="6:7" ht="14.25" customHeight="1" x14ac:dyDescent="0.3">
      <c r="F406" s="16"/>
      <c r="G406" s="17"/>
    </row>
    <row r="407" spans="6:7" ht="14.25" customHeight="1" x14ac:dyDescent="0.3">
      <c r="F407" s="16"/>
      <c r="G407" s="17"/>
    </row>
    <row r="408" spans="6:7" ht="14.25" customHeight="1" x14ac:dyDescent="0.3">
      <c r="F408" s="16"/>
      <c r="G408" s="17"/>
    </row>
    <row r="409" spans="6:7" ht="14.25" customHeight="1" x14ac:dyDescent="0.3">
      <c r="F409" s="16"/>
      <c r="G409" s="17"/>
    </row>
    <row r="410" spans="6:7" ht="14.25" customHeight="1" x14ac:dyDescent="0.3">
      <c r="F410" s="16"/>
      <c r="G410" s="17"/>
    </row>
    <row r="411" spans="6:7" ht="14.25" customHeight="1" x14ac:dyDescent="0.3">
      <c r="F411" s="16"/>
      <c r="G411" s="17"/>
    </row>
    <row r="412" spans="6:7" ht="14.25" customHeight="1" x14ac:dyDescent="0.3">
      <c r="F412" s="16"/>
      <c r="G412" s="17"/>
    </row>
    <row r="413" spans="6:7" ht="14.25" customHeight="1" x14ac:dyDescent="0.3">
      <c r="F413" s="16"/>
      <c r="G413" s="17"/>
    </row>
    <row r="414" spans="6:7" ht="14.25" customHeight="1" x14ac:dyDescent="0.3">
      <c r="F414" s="16"/>
      <c r="G414" s="17"/>
    </row>
    <row r="415" spans="6:7" ht="14.25" customHeight="1" x14ac:dyDescent="0.3">
      <c r="F415" s="16"/>
      <c r="G415" s="17"/>
    </row>
    <row r="416" spans="6:7" ht="14.25" customHeight="1" x14ac:dyDescent="0.3">
      <c r="F416" s="16"/>
      <c r="G416" s="17"/>
    </row>
    <row r="417" spans="6:7" ht="14.25" customHeight="1" x14ac:dyDescent="0.3">
      <c r="F417" s="16"/>
      <c r="G417" s="17"/>
    </row>
    <row r="418" spans="6:7" ht="14.25" customHeight="1" x14ac:dyDescent="0.3">
      <c r="F418" s="16"/>
      <c r="G418" s="17"/>
    </row>
    <row r="419" spans="6:7" ht="14.25" customHeight="1" x14ac:dyDescent="0.3">
      <c r="F419" s="16"/>
      <c r="G419" s="17"/>
    </row>
    <row r="420" spans="6:7" ht="14.25" customHeight="1" x14ac:dyDescent="0.3"/>
    <row r="421" spans="6:7" ht="14.25" customHeight="1" x14ac:dyDescent="0.3"/>
    <row r="422" spans="6:7" ht="14.25" customHeight="1" x14ac:dyDescent="0.3"/>
    <row r="423" spans="6:7" ht="14.25" customHeight="1" x14ac:dyDescent="0.3"/>
    <row r="424" spans="6:7" ht="14.25" customHeight="1" x14ac:dyDescent="0.3"/>
    <row r="425" spans="6:7" ht="14.25" customHeight="1" x14ac:dyDescent="0.3"/>
    <row r="426" spans="6:7" ht="14.25" customHeight="1" x14ac:dyDescent="0.3"/>
    <row r="427" spans="6:7" ht="14.25" customHeight="1" x14ac:dyDescent="0.3"/>
    <row r="428" spans="6:7" ht="14.25" customHeight="1" x14ac:dyDescent="0.3"/>
    <row r="429" spans="6:7" ht="14.25" customHeight="1" x14ac:dyDescent="0.3"/>
    <row r="430" spans="6:7" ht="14.25" customHeight="1" x14ac:dyDescent="0.3"/>
    <row r="431" spans="6:7" ht="14.25" customHeight="1" x14ac:dyDescent="0.3"/>
    <row r="432" spans="6:7"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21110-9FBB-4286-9D96-C52829544664}">
  <dimension ref="A1:E419"/>
  <sheetViews>
    <sheetView workbookViewId="0">
      <selection activeCell="C17" sqref="C17"/>
    </sheetView>
  </sheetViews>
  <sheetFormatPr defaultRowHeight="14.4" x14ac:dyDescent="0.3"/>
  <cols>
    <col min="1" max="1" width="16.6640625" style="3" customWidth="1"/>
    <col min="2" max="2" width="15.6640625" style="3" customWidth="1"/>
    <col min="3" max="3" width="22.88671875" style="3" customWidth="1"/>
    <col min="4" max="4" width="13.21875" style="3" customWidth="1"/>
    <col min="5" max="5" width="9.77734375" style="3" bestFit="1" customWidth="1"/>
    <col min="6" max="16384" width="8.88671875" style="3"/>
  </cols>
  <sheetData>
    <row r="1" spans="1:5" x14ac:dyDescent="0.3">
      <c r="A1" s="2" t="s">
        <v>0</v>
      </c>
      <c r="B1" s="2" t="s">
        <v>1</v>
      </c>
      <c r="C1" s="2" t="s">
        <v>2</v>
      </c>
      <c r="D1" s="2" t="s">
        <v>3</v>
      </c>
      <c r="E1" s="2" t="s">
        <v>4</v>
      </c>
    </row>
    <row r="2" spans="1:5" x14ac:dyDescent="0.3">
      <c r="A2" s="4" t="s">
        <v>7</v>
      </c>
      <c r="B2" s="4" t="s">
        <v>8</v>
      </c>
      <c r="C2" s="4" t="s">
        <v>9</v>
      </c>
      <c r="D2" s="5">
        <v>1624</v>
      </c>
      <c r="E2" s="6">
        <v>114</v>
      </c>
    </row>
    <row r="3" spans="1:5" x14ac:dyDescent="0.3">
      <c r="A3" s="4" t="s">
        <v>12</v>
      </c>
      <c r="B3" s="4" t="s">
        <v>13</v>
      </c>
      <c r="C3" s="4" t="s">
        <v>14</v>
      </c>
      <c r="D3" s="5">
        <v>6706</v>
      </c>
      <c r="E3" s="6">
        <v>459</v>
      </c>
    </row>
    <row r="4" spans="1:5" x14ac:dyDescent="0.3">
      <c r="A4" s="4" t="s">
        <v>17</v>
      </c>
      <c r="B4" s="4" t="s">
        <v>13</v>
      </c>
      <c r="C4" s="4" t="s">
        <v>18</v>
      </c>
      <c r="D4" s="5">
        <v>959</v>
      </c>
      <c r="E4" s="6">
        <v>147</v>
      </c>
    </row>
    <row r="5" spans="1:5" x14ac:dyDescent="0.3">
      <c r="A5" s="4" t="s">
        <v>20</v>
      </c>
      <c r="B5" s="4" t="s">
        <v>21</v>
      </c>
      <c r="C5" s="4" t="s">
        <v>22</v>
      </c>
      <c r="D5" s="5">
        <v>9632</v>
      </c>
      <c r="E5" s="6">
        <v>288</v>
      </c>
    </row>
    <row r="6" spans="1:5" x14ac:dyDescent="0.3">
      <c r="A6" s="4" t="s">
        <v>25</v>
      </c>
      <c r="B6" s="4" t="s">
        <v>26</v>
      </c>
      <c r="C6" s="4" t="s">
        <v>27</v>
      </c>
      <c r="D6" s="5">
        <v>2100</v>
      </c>
      <c r="E6" s="6">
        <v>414</v>
      </c>
    </row>
    <row r="7" spans="1:5" x14ac:dyDescent="0.3">
      <c r="A7" s="4" t="s">
        <v>7</v>
      </c>
      <c r="B7" s="4" t="s">
        <v>13</v>
      </c>
      <c r="C7" s="4" t="s">
        <v>30</v>
      </c>
      <c r="D7" s="5">
        <v>8869</v>
      </c>
      <c r="E7" s="6">
        <v>432</v>
      </c>
    </row>
    <row r="8" spans="1:5" x14ac:dyDescent="0.3">
      <c r="A8" s="4" t="s">
        <v>25</v>
      </c>
      <c r="B8" s="4" t="s">
        <v>33</v>
      </c>
      <c r="C8" s="4" t="s">
        <v>34</v>
      </c>
      <c r="D8" s="5">
        <v>2681</v>
      </c>
      <c r="E8" s="6">
        <v>54</v>
      </c>
    </row>
    <row r="9" spans="1:5" x14ac:dyDescent="0.3">
      <c r="A9" s="4" t="s">
        <v>12</v>
      </c>
      <c r="B9" s="4" t="s">
        <v>13</v>
      </c>
      <c r="C9" s="4" t="s">
        <v>36</v>
      </c>
      <c r="D9" s="5">
        <v>5012</v>
      </c>
      <c r="E9" s="6">
        <v>210</v>
      </c>
    </row>
    <row r="10" spans="1:5" x14ac:dyDescent="0.3">
      <c r="A10" s="4" t="s">
        <v>39</v>
      </c>
      <c r="B10" s="4" t="s">
        <v>33</v>
      </c>
      <c r="C10" s="4" t="s">
        <v>16</v>
      </c>
      <c r="D10" s="5">
        <v>1281</v>
      </c>
      <c r="E10" s="6">
        <v>75</v>
      </c>
    </row>
    <row r="11" spans="1:5" x14ac:dyDescent="0.3">
      <c r="A11" s="4" t="s">
        <v>42</v>
      </c>
      <c r="B11" s="4" t="s">
        <v>8</v>
      </c>
      <c r="C11" s="4" t="s">
        <v>16</v>
      </c>
      <c r="D11" s="5">
        <v>4991</v>
      </c>
      <c r="E11" s="6">
        <v>12</v>
      </c>
    </row>
    <row r="12" spans="1:5" x14ac:dyDescent="0.3">
      <c r="A12" s="4" t="s">
        <v>45</v>
      </c>
      <c r="B12" s="4" t="s">
        <v>26</v>
      </c>
      <c r="C12" s="4" t="s">
        <v>27</v>
      </c>
      <c r="D12" s="5">
        <v>1785</v>
      </c>
      <c r="E12" s="6">
        <v>462</v>
      </c>
    </row>
    <row r="13" spans="1:5" x14ac:dyDescent="0.3">
      <c r="A13" s="4" t="s">
        <v>46</v>
      </c>
      <c r="B13" s="4" t="s">
        <v>8</v>
      </c>
      <c r="C13" s="4" t="s">
        <v>32</v>
      </c>
      <c r="D13" s="5">
        <v>3983</v>
      </c>
      <c r="E13" s="6">
        <v>144</v>
      </c>
    </row>
    <row r="14" spans="1:5" x14ac:dyDescent="0.3">
      <c r="A14" s="4" t="s">
        <v>17</v>
      </c>
      <c r="B14" s="4" t="s">
        <v>33</v>
      </c>
      <c r="C14" s="4" t="s">
        <v>29</v>
      </c>
      <c r="D14" s="5">
        <v>2646</v>
      </c>
      <c r="E14" s="6">
        <v>120</v>
      </c>
    </row>
    <row r="15" spans="1:5" x14ac:dyDescent="0.3">
      <c r="A15" s="4" t="s">
        <v>45</v>
      </c>
      <c r="B15" s="4" t="s">
        <v>49</v>
      </c>
      <c r="C15" s="4" t="s">
        <v>11</v>
      </c>
      <c r="D15" s="5">
        <v>252</v>
      </c>
      <c r="E15" s="6">
        <v>54</v>
      </c>
    </row>
    <row r="16" spans="1:5" x14ac:dyDescent="0.3">
      <c r="A16" s="4" t="s">
        <v>46</v>
      </c>
      <c r="B16" s="4" t="s">
        <v>13</v>
      </c>
      <c r="C16" s="4" t="s">
        <v>27</v>
      </c>
      <c r="D16" s="5">
        <v>2464</v>
      </c>
      <c r="E16" s="6">
        <v>234</v>
      </c>
    </row>
    <row r="17" spans="1:5" x14ac:dyDescent="0.3">
      <c r="A17" s="4" t="s">
        <v>46</v>
      </c>
      <c r="B17" s="4" t="s">
        <v>13</v>
      </c>
      <c r="C17" s="4" t="s">
        <v>51</v>
      </c>
      <c r="D17" s="5">
        <v>2114</v>
      </c>
      <c r="E17" s="6">
        <v>66</v>
      </c>
    </row>
    <row r="18" spans="1:5" x14ac:dyDescent="0.3">
      <c r="A18" s="4" t="s">
        <v>25</v>
      </c>
      <c r="B18" s="4" t="s">
        <v>8</v>
      </c>
      <c r="C18" s="4" t="s">
        <v>34</v>
      </c>
      <c r="D18" s="5">
        <v>7693</v>
      </c>
      <c r="E18" s="6">
        <v>87</v>
      </c>
    </row>
    <row r="19" spans="1:5" x14ac:dyDescent="0.3">
      <c r="A19" s="4" t="s">
        <v>42</v>
      </c>
      <c r="B19" s="4" t="s">
        <v>49</v>
      </c>
      <c r="C19" s="4" t="s">
        <v>41</v>
      </c>
      <c r="D19" s="5">
        <v>15610</v>
      </c>
      <c r="E19" s="6">
        <v>339</v>
      </c>
    </row>
    <row r="20" spans="1:5" x14ac:dyDescent="0.3">
      <c r="A20" s="4" t="s">
        <v>20</v>
      </c>
      <c r="B20" s="4" t="s">
        <v>49</v>
      </c>
      <c r="C20" s="4" t="s">
        <v>36</v>
      </c>
      <c r="D20" s="5">
        <v>336</v>
      </c>
      <c r="E20" s="6">
        <v>144</v>
      </c>
    </row>
    <row r="21" spans="1:5" x14ac:dyDescent="0.3">
      <c r="A21" s="4" t="s">
        <v>45</v>
      </c>
      <c r="B21" s="4" t="s">
        <v>26</v>
      </c>
      <c r="C21" s="4" t="s">
        <v>41</v>
      </c>
      <c r="D21" s="5">
        <v>9443</v>
      </c>
      <c r="E21" s="6">
        <v>162</v>
      </c>
    </row>
    <row r="22" spans="1:5" x14ac:dyDescent="0.3">
      <c r="A22" s="4" t="s">
        <v>17</v>
      </c>
      <c r="B22" s="4" t="s">
        <v>49</v>
      </c>
      <c r="C22" s="4" t="s">
        <v>47</v>
      </c>
      <c r="D22" s="5">
        <v>8155</v>
      </c>
      <c r="E22" s="6">
        <v>90</v>
      </c>
    </row>
    <row r="23" spans="1:5" x14ac:dyDescent="0.3">
      <c r="A23" s="4" t="s">
        <v>12</v>
      </c>
      <c r="B23" s="4" t="s">
        <v>33</v>
      </c>
      <c r="C23" s="4" t="s">
        <v>47</v>
      </c>
      <c r="D23" s="5">
        <v>1701</v>
      </c>
      <c r="E23" s="6">
        <v>234</v>
      </c>
    </row>
    <row r="24" spans="1:5" x14ac:dyDescent="0.3">
      <c r="A24" s="4" t="s">
        <v>54</v>
      </c>
      <c r="B24" s="4" t="s">
        <v>33</v>
      </c>
      <c r="C24" s="4" t="s">
        <v>36</v>
      </c>
      <c r="D24" s="5">
        <v>2205</v>
      </c>
      <c r="E24" s="6">
        <v>141</v>
      </c>
    </row>
    <row r="25" spans="1:5" x14ac:dyDescent="0.3">
      <c r="A25" s="4" t="s">
        <v>12</v>
      </c>
      <c r="B25" s="4" t="s">
        <v>8</v>
      </c>
      <c r="C25" s="4" t="s">
        <v>38</v>
      </c>
      <c r="D25" s="5">
        <v>1771</v>
      </c>
      <c r="E25" s="6">
        <v>204</v>
      </c>
    </row>
    <row r="26" spans="1:5" x14ac:dyDescent="0.3">
      <c r="A26" s="4" t="s">
        <v>20</v>
      </c>
      <c r="B26" s="4" t="s">
        <v>13</v>
      </c>
      <c r="C26" s="4" t="s">
        <v>24</v>
      </c>
      <c r="D26" s="5">
        <v>2114</v>
      </c>
      <c r="E26" s="6">
        <v>186</v>
      </c>
    </row>
    <row r="27" spans="1:5" x14ac:dyDescent="0.3">
      <c r="A27" s="4" t="s">
        <v>20</v>
      </c>
      <c r="B27" s="4" t="s">
        <v>21</v>
      </c>
      <c r="C27" s="4" t="s">
        <v>11</v>
      </c>
      <c r="D27" s="5">
        <v>10311</v>
      </c>
      <c r="E27" s="6">
        <v>231</v>
      </c>
    </row>
    <row r="28" spans="1:5" x14ac:dyDescent="0.3">
      <c r="A28" s="4" t="s">
        <v>46</v>
      </c>
      <c r="B28" s="4" t="s">
        <v>26</v>
      </c>
      <c r="C28" s="4" t="s">
        <v>29</v>
      </c>
      <c r="D28" s="5">
        <v>21</v>
      </c>
      <c r="E28" s="6">
        <v>168</v>
      </c>
    </row>
    <row r="29" spans="1:5" x14ac:dyDescent="0.3">
      <c r="A29" s="4" t="s">
        <v>54</v>
      </c>
      <c r="B29" s="4" t="s">
        <v>13</v>
      </c>
      <c r="C29" s="4" t="s">
        <v>41</v>
      </c>
      <c r="D29" s="5">
        <v>1974</v>
      </c>
      <c r="E29" s="6">
        <v>195</v>
      </c>
    </row>
    <row r="30" spans="1:5" x14ac:dyDescent="0.3">
      <c r="A30" s="4" t="s">
        <v>42</v>
      </c>
      <c r="B30" s="4" t="s">
        <v>21</v>
      </c>
      <c r="C30" s="4" t="s">
        <v>47</v>
      </c>
      <c r="D30" s="5">
        <v>6314</v>
      </c>
      <c r="E30" s="6">
        <v>15</v>
      </c>
    </row>
    <row r="31" spans="1:5" x14ac:dyDescent="0.3">
      <c r="A31" s="4" t="s">
        <v>54</v>
      </c>
      <c r="B31" s="4" t="s">
        <v>8</v>
      </c>
      <c r="C31" s="4" t="s">
        <v>47</v>
      </c>
      <c r="D31" s="5">
        <v>4683</v>
      </c>
      <c r="E31" s="6">
        <v>30</v>
      </c>
    </row>
    <row r="32" spans="1:5" x14ac:dyDescent="0.3">
      <c r="A32" s="4" t="s">
        <v>20</v>
      </c>
      <c r="B32" s="4" t="s">
        <v>8</v>
      </c>
      <c r="C32" s="4" t="s">
        <v>48</v>
      </c>
      <c r="D32" s="5">
        <v>6398</v>
      </c>
      <c r="E32" s="6">
        <v>102</v>
      </c>
    </row>
    <row r="33" spans="1:5" x14ac:dyDescent="0.3">
      <c r="A33" s="4" t="s">
        <v>45</v>
      </c>
      <c r="B33" s="4" t="s">
        <v>13</v>
      </c>
      <c r="C33" s="4" t="s">
        <v>38</v>
      </c>
      <c r="D33" s="5">
        <v>553</v>
      </c>
      <c r="E33" s="6">
        <v>15</v>
      </c>
    </row>
    <row r="34" spans="1:5" x14ac:dyDescent="0.3">
      <c r="A34" s="4" t="s">
        <v>12</v>
      </c>
      <c r="B34" s="4" t="s">
        <v>26</v>
      </c>
      <c r="C34" s="4" t="s">
        <v>9</v>
      </c>
      <c r="D34" s="5">
        <v>7021</v>
      </c>
      <c r="E34" s="6">
        <v>183</v>
      </c>
    </row>
    <row r="35" spans="1:5" x14ac:dyDescent="0.3">
      <c r="A35" s="4" t="s">
        <v>7</v>
      </c>
      <c r="B35" s="4" t="s">
        <v>26</v>
      </c>
      <c r="C35" s="4" t="s">
        <v>36</v>
      </c>
      <c r="D35" s="5">
        <v>5817</v>
      </c>
      <c r="E35" s="6">
        <v>12</v>
      </c>
    </row>
    <row r="36" spans="1:5" x14ac:dyDescent="0.3">
      <c r="A36" s="4" t="s">
        <v>20</v>
      </c>
      <c r="B36" s="4" t="s">
        <v>26</v>
      </c>
      <c r="C36" s="4" t="s">
        <v>16</v>
      </c>
      <c r="D36" s="5">
        <v>3976</v>
      </c>
      <c r="E36" s="6">
        <v>72</v>
      </c>
    </row>
    <row r="37" spans="1:5" x14ac:dyDescent="0.3">
      <c r="A37" s="4" t="s">
        <v>25</v>
      </c>
      <c r="B37" s="4" t="s">
        <v>33</v>
      </c>
      <c r="C37" s="4" t="s">
        <v>52</v>
      </c>
      <c r="D37" s="5">
        <v>1134</v>
      </c>
      <c r="E37" s="6">
        <v>282</v>
      </c>
    </row>
    <row r="38" spans="1:5" x14ac:dyDescent="0.3">
      <c r="A38" s="4" t="s">
        <v>45</v>
      </c>
      <c r="B38" s="4" t="s">
        <v>26</v>
      </c>
      <c r="C38" s="4" t="s">
        <v>53</v>
      </c>
      <c r="D38" s="5">
        <v>6027</v>
      </c>
      <c r="E38" s="6">
        <v>144</v>
      </c>
    </row>
    <row r="39" spans="1:5" x14ac:dyDescent="0.3">
      <c r="A39" s="4" t="s">
        <v>25</v>
      </c>
      <c r="B39" s="4" t="s">
        <v>8</v>
      </c>
      <c r="C39" s="4" t="s">
        <v>29</v>
      </c>
      <c r="D39" s="5">
        <v>1904</v>
      </c>
      <c r="E39" s="6">
        <v>405</v>
      </c>
    </row>
    <row r="40" spans="1:5" x14ac:dyDescent="0.3">
      <c r="A40" s="4" t="s">
        <v>39</v>
      </c>
      <c r="B40" s="4" t="s">
        <v>49</v>
      </c>
      <c r="C40" s="4" t="s">
        <v>14</v>
      </c>
      <c r="D40" s="5">
        <v>3262</v>
      </c>
      <c r="E40" s="6">
        <v>75</v>
      </c>
    </row>
    <row r="41" spans="1:5" x14ac:dyDescent="0.3">
      <c r="A41" s="4" t="s">
        <v>7</v>
      </c>
      <c r="B41" s="4" t="s">
        <v>49</v>
      </c>
      <c r="C41" s="4" t="s">
        <v>52</v>
      </c>
      <c r="D41" s="5">
        <v>2289</v>
      </c>
      <c r="E41" s="6">
        <v>135</v>
      </c>
    </row>
    <row r="42" spans="1:5" x14ac:dyDescent="0.3">
      <c r="A42" s="4" t="s">
        <v>42</v>
      </c>
      <c r="B42" s="4" t="s">
        <v>49</v>
      </c>
      <c r="C42" s="4" t="s">
        <v>52</v>
      </c>
      <c r="D42" s="5">
        <v>6986</v>
      </c>
      <c r="E42" s="6">
        <v>21</v>
      </c>
    </row>
    <row r="43" spans="1:5" x14ac:dyDescent="0.3">
      <c r="A43" s="4" t="s">
        <v>45</v>
      </c>
      <c r="B43" s="4" t="s">
        <v>33</v>
      </c>
      <c r="C43" s="4" t="s">
        <v>47</v>
      </c>
      <c r="D43" s="5">
        <v>4417</v>
      </c>
      <c r="E43" s="6">
        <v>153</v>
      </c>
    </row>
    <row r="44" spans="1:5" x14ac:dyDescent="0.3">
      <c r="A44" s="4" t="s">
        <v>25</v>
      </c>
      <c r="B44" s="4" t="s">
        <v>49</v>
      </c>
      <c r="C44" s="4" t="s">
        <v>24</v>
      </c>
      <c r="D44" s="5">
        <v>1442</v>
      </c>
      <c r="E44" s="6">
        <v>15</v>
      </c>
    </row>
    <row r="45" spans="1:5" x14ac:dyDescent="0.3">
      <c r="A45" s="4" t="s">
        <v>46</v>
      </c>
      <c r="B45" s="4" t="s">
        <v>13</v>
      </c>
      <c r="C45" s="4" t="s">
        <v>16</v>
      </c>
      <c r="D45" s="5">
        <v>2415</v>
      </c>
      <c r="E45" s="6">
        <v>255</v>
      </c>
    </row>
    <row r="46" spans="1:5" x14ac:dyDescent="0.3">
      <c r="A46" s="4" t="s">
        <v>45</v>
      </c>
      <c r="B46" s="4" t="s">
        <v>8</v>
      </c>
      <c r="C46" s="4" t="s">
        <v>38</v>
      </c>
      <c r="D46" s="5">
        <v>238</v>
      </c>
      <c r="E46" s="6">
        <v>18</v>
      </c>
    </row>
    <row r="47" spans="1:5" x14ac:dyDescent="0.3">
      <c r="A47" s="4" t="s">
        <v>25</v>
      </c>
      <c r="B47" s="4" t="s">
        <v>8</v>
      </c>
      <c r="C47" s="4" t="s">
        <v>47</v>
      </c>
      <c r="D47" s="5">
        <v>4949</v>
      </c>
      <c r="E47" s="6">
        <v>189</v>
      </c>
    </row>
    <row r="48" spans="1:5" x14ac:dyDescent="0.3">
      <c r="A48" s="4" t="s">
        <v>42</v>
      </c>
      <c r="B48" s="4" t="s">
        <v>33</v>
      </c>
      <c r="C48" s="4" t="s">
        <v>14</v>
      </c>
      <c r="D48" s="5">
        <v>5075</v>
      </c>
      <c r="E48" s="6">
        <v>21</v>
      </c>
    </row>
    <row r="49" spans="1:5" x14ac:dyDescent="0.3">
      <c r="A49" s="4" t="s">
        <v>46</v>
      </c>
      <c r="B49" s="4" t="s">
        <v>21</v>
      </c>
      <c r="C49" s="4" t="s">
        <v>29</v>
      </c>
      <c r="D49" s="5">
        <v>9198</v>
      </c>
      <c r="E49" s="6">
        <v>36</v>
      </c>
    </row>
    <row r="50" spans="1:5" x14ac:dyDescent="0.3">
      <c r="A50" s="4" t="s">
        <v>25</v>
      </c>
      <c r="B50" s="4" t="s">
        <v>49</v>
      </c>
      <c r="C50" s="4" t="s">
        <v>51</v>
      </c>
      <c r="D50" s="5">
        <v>3339</v>
      </c>
      <c r="E50" s="6">
        <v>75</v>
      </c>
    </row>
    <row r="51" spans="1:5" x14ac:dyDescent="0.3">
      <c r="A51" s="4" t="s">
        <v>7</v>
      </c>
      <c r="B51" s="4" t="s">
        <v>49</v>
      </c>
      <c r="C51" s="4" t="s">
        <v>32</v>
      </c>
      <c r="D51" s="5">
        <v>5019</v>
      </c>
      <c r="E51" s="6">
        <v>156</v>
      </c>
    </row>
    <row r="52" spans="1:5" x14ac:dyDescent="0.3">
      <c r="A52" s="4" t="s">
        <v>42</v>
      </c>
      <c r="B52" s="4" t="s">
        <v>21</v>
      </c>
      <c r="C52" s="4" t="s">
        <v>29</v>
      </c>
      <c r="D52" s="5">
        <v>16184</v>
      </c>
      <c r="E52" s="6">
        <v>39</v>
      </c>
    </row>
    <row r="53" spans="1:5" x14ac:dyDescent="0.3">
      <c r="A53" s="4" t="s">
        <v>25</v>
      </c>
      <c r="B53" s="4" t="s">
        <v>21</v>
      </c>
      <c r="C53" s="4" t="s">
        <v>44</v>
      </c>
      <c r="D53" s="5">
        <v>497</v>
      </c>
      <c r="E53" s="6">
        <v>63</v>
      </c>
    </row>
    <row r="54" spans="1:5" x14ac:dyDescent="0.3">
      <c r="A54" s="4" t="s">
        <v>45</v>
      </c>
      <c r="B54" s="4" t="s">
        <v>21</v>
      </c>
      <c r="C54" s="4" t="s">
        <v>51</v>
      </c>
      <c r="D54" s="5">
        <v>8211</v>
      </c>
      <c r="E54" s="6">
        <v>75</v>
      </c>
    </row>
    <row r="55" spans="1:5" x14ac:dyDescent="0.3">
      <c r="A55" s="4" t="s">
        <v>45</v>
      </c>
      <c r="B55" s="4" t="s">
        <v>33</v>
      </c>
      <c r="C55" s="4" t="s">
        <v>53</v>
      </c>
      <c r="D55" s="5">
        <v>6580</v>
      </c>
      <c r="E55" s="6">
        <v>183</v>
      </c>
    </row>
    <row r="56" spans="1:5" x14ac:dyDescent="0.3">
      <c r="A56" s="4" t="s">
        <v>20</v>
      </c>
      <c r="B56" s="4" t="s">
        <v>13</v>
      </c>
      <c r="C56" s="4" t="s">
        <v>11</v>
      </c>
      <c r="D56" s="5">
        <v>4760</v>
      </c>
      <c r="E56" s="6">
        <v>69</v>
      </c>
    </row>
    <row r="57" spans="1:5" x14ac:dyDescent="0.3">
      <c r="A57" s="4" t="s">
        <v>7</v>
      </c>
      <c r="B57" s="4" t="s">
        <v>21</v>
      </c>
      <c r="C57" s="4" t="s">
        <v>27</v>
      </c>
      <c r="D57" s="5">
        <v>5439</v>
      </c>
      <c r="E57" s="6">
        <v>30</v>
      </c>
    </row>
    <row r="58" spans="1:5" x14ac:dyDescent="0.3">
      <c r="A58" s="4" t="s">
        <v>20</v>
      </c>
      <c r="B58" s="4" t="s">
        <v>49</v>
      </c>
      <c r="C58" s="4" t="s">
        <v>32</v>
      </c>
      <c r="D58" s="5">
        <v>1463</v>
      </c>
      <c r="E58" s="6">
        <v>39</v>
      </c>
    </row>
    <row r="59" spans="1:5" x14ac:dyDescent="0.3">
      <c r="A59" s="4" t="s">
        <v>46</v>
      </c>
      <c r="B59" s="4" t="s">
        <v>49</v>
      </c>
      <c r="C59" s="4" t="s">
        <v>14</v>
      </c>
      <c r="D59" s="5">
        <v>7777</v>
      </c>
      <c r="E59" s="6">
        <v>504</v>
      </c>
    </row>
    <row r="60" spans="1:5" x14ac:dyDescent="0.3">
      <c r="A60" s="4" t="s">
        <v>17</v>
      </c>
      <c r="B60" s="4" t="s">
        <v>8</v>
      </c>
      <c r="C60" s="4" t="s">
        <v>51</v>
      </c>
      <c r="D60" s="5">
        <v>1085</v>
      </c>
      <c r="E60" s="6">
        <v>273</v>
      </c>
    </row>
    <row r="61" spans="1:5" x14ac:dyDescent="0.3">
      <c r="A61" s="4" t="s">
        <v>42</v>
      </c>
      <c r="B61" s="4" t="s">
        <v>8</v>
      </c>
      <c r="C61" s="4" t="s">
        <v>34</v>
      </c>
      <c r="D61" s="5">
        <v>182</v>
      </c>
      <c r="E61" s="6">
        <v>48</v>
      </c>
    </row>
    <row r="62" spans="1:5" x14ac:dyDescent="0.3">
      <c r="A62" s="4" t="s">
        <v>25</v>
      </c>
      <c r="B62" s="4" t="s">
        <v>49</v>
      </c>
      <c r="C62" s="4" t="s">
        <v>52</v>
      </c>
      <c r="D62" s="5">
        <v>4242</v>
      </c>
      <c r="E62" s="6">
        <v>207</v>
      </c>
    </row>
    <row r="63" spans="1:5" x14ac:dyDescent="0.3">
      <c r="A63" s="4" t="s">
        <v>25</v>
      </c>
      <c r="B63" s="4" t="s">
        <v>21</v>
      </c>
      <c r="C63" s="4" t="s">
        <v>14</v>
      </c>
      <c r="D63" s="5">
        <v>6118</v>
      </c>
      <c r="E63" s="6">
        <v>9</v>
      </c>
    </row>
    <row r="64" spans="1:5" x14ac:dyDescent="0.3">
      <c r="A64" s="4" t="s">
        <v>54</v>
      </c>
      <c r="B64" s="4" t="s">
        <v>21</v>
      </c>
      <c r="C64" s="4" t="s">
        <v>47</v>
      </c>
      <c r="D64" s="5">
        <v>2317</v>
      </c>
      <c r="E64" s="6">
        <v>261</v>
      </c>
    </row>
    <row r="65" spans="1:5" x14ac:dyDescent="0.3">
      <c r="A65" s="4" t="s">
        <v>25</v>
      </c>
      <c r="B65" s="4" t="s">
        <v>33</v>
      </c>
      <c r="C65" s="4" t="s">
        <v>29</v>
      </c>
      <c r="D65" s="5">
        <v>938</v>
      </c>
      <c r="E65" s="6">
        <v>6</v>
      </c>
    </row>
    <row r="66" spans="1:5" x14ac:dyDescent="0.3">
      <c r="A66" s="4" t="s">
        <v>12</v>
      </c>
      <c r="B66" s="4" t="s">
        <v>8</v>
      </c>
      <c r="C66" s="4" t="s">
        <v>24</v>
      </c>
      <c r="D66" s="5">
        <v>9709</v>
      </c>
      <c r="E66" s="6">
        <v>30</v>
      </c>
    </row>
    <row r="67" spans="1:5" x14ac:dyDescent="0.3">
      <c r="A67" s="4" t="s">
        <v>39</v>
      </c>
      <c r="B67" s="4" t="s">
        <v>49</v>
      </c>
      <c r="C67" s="4" t="s">
        <v>41</v>
      </c>
      <c r="D67" s="5">
        <v>2205</v>
      </c>
      <c r="E67" s="6">
        <v>138</v>
      </c>
    </row>
    <row r="68" spans="1:5" x14ac:dyDescent="0.3">
      <c r="A68" s="4" t="s">
        <v>39</v>
      </c>
      <c r="B68" s="4" t="s">
        <v>8</v>
      </c>
      <c r="C68" s="4" t="s">
        <v>32</v>
      </c>
      <c r="D68" s="5">
        <v>4487</v>
      </c>
      <c r="E68" s="6">
        <v>111</v>
      </c>
    </row>
    <row r="69" spans="1:5" x14ac:dyDescent="0.3">
      <c r="A69" s="4" t="s">
        <v>42</v>
      </c>
      <c r="B69" s="4" t="s">
        <v>13</v>
      </c>
      <c r="C69" s="4" t="s">
        <v>22</v>
      </c>
      <c r="D69" s="5">
        <v>2415</v>
      </c>
      <c r="E69" s="6">
        <v>15</v>
      </c>
    </row>
    <row r="70" spans="1:5" x14ac:dyDescent="0.3">
      <c r="A70" s="4" t="s">
        <v>7</v>
      </c>
      <c r="B70" s="4" t="s">
        <v>49</v>
      </c>
      <c r="C70" s="4" t="s">
        <v>38</v>
      </c>
      <c r="D70" s="5">
        <v>4018</v>
      </c>
      <c r="E70" s="6">
        <v>162</v>
      </c>
    </row>
    <row r="71" spans="1:5" x14ac:dyDescent="0.3">
      <c r="A71" s="4" t="s">
        <v>42</v>
      </c>
      <c r="B71" s="4" t="s">
        <v>49</v>
      </c>
      <c r="C71" s="4" t="s">
        <v>38</v>
      </c>
      <c r="D71" s="5">
        <v>861</v>
      </c>
      <c r="E71" s="6">
        <v>195</v>
      </c>
    </row>
    <row r="72" spans="1:5" x14ac:dyDescent="0.3">
      <c r="A72" s="4" t="s">
        <v>54</v>
      </c>
      <c r="B72" s="4" t="s">
        <v>33</v>
      </c>
      <c r="C72" s="4" t="s">
        <v>16</v>
      </c>
      <c r="D72" s="5">
        <v>5586</v>
      </c>
      <c r="E72" s="6">
        <v>525</v>
      </c>
    </row>
    <row r="73" spans="1:5" x14ac:dyDescent="0.3">
      <c r="A73" s="4" t="s">
        <v>39</v>
      </c>
      <c r="B73" s="4" t="s">
        <v>49</v>
      </c>
      <c r="C73" s="4" t="s">
        <v>30</v>
      </c>
      <c r="D73" s="5">
        <v>2226</v>
      </c>
      <c r="E73" s="6">
        <v>48</v>
      </c>
    </row>
    <row r="74" spans="1:5" x14ac:dyDescent="0.3">
      <c r="A74" s="4" t="s">
        <v>17</v>
      </c>
      <c r="B74" s="4" t="s">
        <v>49</v>
      </c>
      <c r="C74" s="4" t="s">
        <v>53</v>
      </c>
      <c r="D74" s="5">
        <v>14329</v>
      </c>
      <c r="E74" s="6">
        <v>150</v>
      </c>
    </row>
    <row r="75" spans="1:5" x14ac:dyDescent="0.3">
      <c r="A75" s="4" t="s">
        <v>17</v>
      </c>
      <c r="B75" s="4" t="s">
        <v>49</v>
      </c>
      <c r="C75" s="4" t="s">
        <v>41</v>
      </c>
      <c r="D75" s="5">
        <v>8463</v>
      </c>
      <c r="E75" s="6">
        <v>492</v>
      </c>
    </row>
    <row r="76" spans="1:5" x14ac:dyDescent="0.3">
      <c r="A76" s="4" t="s">
        <v>42</v>
      </c>
      <c r="B76" s="4" t="s">
        <v>49</v>
      </c>
      <c r="C76" s="4" t="s">
        <v>51</v>
      </c>
      <c r="D76" s="5">
        <v>2891</v>
      </c>
      <c r="E76" s="6">
        <v>102</v>
      </c>
    </row>
    <row r="77" spans="1:5" x14ac:dyDescent="0.3">
      <c r="A77" s="4" t="s">
        <v>46</v>
      </c>
      <c r="B77" s="4" t="s">
        <v>21</v>
      </c>
      <c r="C77" s="4" t="s">
        <v>47</v>
      </c>
      <c r="D77" s="5">
        <v>3773</v>
      </c>
      <c r="E77" s="6">
        <v>165</v>
      </c>
    </row>
    <row r="78" spans="1:5" x14ac:dyDescent="0.3">
      <c r="A78" s="4" t="s">
        <v>20</v>
      </c>
      <c r="B78" s="4" t="s">
        <v>21</v>
      </c>
      <c r="C78" s="4" t="s">
        <v>53</v>
      </c>
      <c r="D78" s="5">
        <v>854</v>
      </c>
      <c r="E78" s="6">
        <v>309</v>
      </c>
    </row>
    <row r="79" spans="1:5" x14ac:dyDescent="0.3">
      <c r="A79" s="4" t="s">
        <v>25</v>
      </c>
      <c r="B79" s="4" t="s">
        <v>21</v>
      </c>
      <c r="C79" s="4" t="s">
        <v>32</v>
      </c>
      <c r="D79" s="5">
        <v>4970</v>
      </c>
      <c r="E79" s="6">
        <v>156</v>
      </c>
    </row>
    <row r="80" spans="1:5" x14ac:dyDescent="0.3">
      <c r="A80" s="4" t="s">
        <v>17</v>
      </c>
      <c r="B80" s="4" t="s">
        <v>13</v>
      </c>
      <c r="C80" s="4" t="s">
        <v>50</v>
      </c>
      <c r="D80" s="5">
        <v>98</v>
      </c>
      <c r="E80" s="6">
        <v>159</v>
      </c>
    </row>
    <row r="81" spans="1:5" x14ac:dyDescent="0.3">
      <c r="A81" s="4" t="s">
        <v>42</v>
      </c>
      <c r="B81" s="4" t="s">
        <v>13</v>
      </c>
      <c r="C81" s="4" t="s">
        <v>24</v>
      </c>
      <c r="D81" s="5">
        <v>13391</v>
      </c>
      <c r="E81" s="6">
        <v>201</v>
      </c>
    </row>
    <row r="82" spans="1:5" x14ac:dyDescent="0.3">
      <c r="A82" s="4" t="s">
        <v>12</v>
      </c>
      <c r="B82" s="4" t="s">
        <v>26</v>
      </c>
      <c r="C82" s="4" t="s">
        <v>34</v>
      </c>
      <c r="D82" s="5">
        <v>8890</v>
      </c>
      <c r="E82" s="6">
        <v>210</v>
      </c>
    </row>
    <row r="83" spans="1:5" x14ac:dyDescent="0.3">
      <c r="A83" s="4" t="s">
        <v>45</v>
      </c>
      <c r="B83" s="4" t="s">
        <v>33</v>
      </c>
      <c r="C83" s="4" t="s">
        <v>11</v>
      </c>
      <c r="D83" s="5">
        <v>56</v>
      </c>
      <c r="E83" s="6">
        <v>51</v>
      </c>
    </row>
    <row r="84" spans="1:5" x14ac:dyDescent="0.3">
      <c r="A84" s="4" t="s">
        <v>46</v>
      </c>
      <c r="B84" s="4" t="s">
        <v>21</v>
      </c>
      <c r="C84" s="4" t="s">
        <v>27</v>
      </c>
      <c r="D84" s="5">
        <v>3339</v>
      </c>
      <c r="E84" s="6">
        <v>39</v>
      </c>
    </row>
    <row r="85" spans="1:5" x14ac:dyDescent="0.3">
      <c r="A85" s="4" t="s">
        <v>54</v>
      </c>
      <c r="B85" s="4" t="s">
        <v>13</v>
      </c>
      <c r="C85" s="4" t="s">
        <v>22</v>
      </c>
      <c r="D85" s="5">
        <v>3808</v>
      </c>
      <c r="E85" s="6">
        <v>279</v>
      </c>
    </row>
    <row r="86" spans="1:5" x14ac:dyDescent="0.3">
      <c r="A86" s="4" t="s">
        <v>54</v>
      </c>
      <c r="B86" s="4" t="s">
        <v>33</v>
      </c>
      <c r="C86" s="4" t="s">
        <v>11</v>
      </c>
      <c r="D86" s="5">
        <v>63</v>
      </c>
      <c r="E86" s="6">
        <v>123</v>
      </c>
    </row>
    <row r="87" spans="1:5" x14ac:dyDescent="0.3">
      <c r="A87" s="4" t="s">
        <v>45</v>
      </c>
      <c r="B87" s="4" t="s">
        <v>26</v>
      </c>
      <c r="C87" s="4" t="s">
        <v>52</v>
      </c>
      <c r="D87" s="5">
        <v>7812</v>
      </c>
      <c r="E87" s="6">
        <v>81</v>
      </c>
    </row>
    <row r="88" spans="1:5" x14ac:dyDescent="0.3">
      <c r="A88" s="4" t="s">
        <v>7</v>
      </c>
      <c r="B88" s="4" t="s">
        <v>8</v>
      </c>
      <c r="C88" s="4" t="s">
        <v>38</v>
      </c>
      <c r="D88" s="5">
        <v>7693</v>
      </c>
      <c r="E88" s="6">
        <v>21</v>
      </c>
    </row>
    <row r="89" spans="1:5" x14ac:dyDescent="0.3">
      <c r="A89" s="4" t="s">
        <v>46</v>
      </c>
      <c r="B89" s="4" t="s">
        <v>21</v>
      </c>
      <c r="C89" s="4" t="s">
        <v>53</v>
      </c>
      <c r="D89" s="5">
        <v>973</v>
      </c>
      <c r="E89" s="6">
        <v>162</v>
      </c>
    </row>
    <row r="90" spans="1:5" x14ac:dyDescent="0.3">
      <c r="A90" s="4" t="s">
        <v>54</v>
      </c>
      <c r="B90" s="4" t="s">
        <v>13</v>
      </c>
      <c r="C90" s="4" t="s">
        <v>44</v>
      </c>
      <c r="D90" s="5">
        <v>567</v>
      </c>
      <c r="E90" s="6">
        <v>228</v>
      </c>
    </row>
    <row r="91" spans="1:5" x14ac:dyDescent="0.3">
      <c r="A91" s="4" t="s">
        <v>54</v>
      </c>
      <c r="B91" s="4" t="s">
        <v>21</v>
      </c>
      <c r="C91" s="4" t="s">
        <v>51</v>
      </c>
      <c r="D91" s="5">
        <v>2471</v>
      </c>
      <c r="E91" s="6">
        <v>342</v>
      </c>
    </row>
    <row r="92" spans="1:5" x14ac:dyDescent="0.3">
      <c r="A92" s="4" t="s">
        <v>42</v>
      </c>
      <c r="B92" s="4" t="s">
        <v>33</v>
      </c>
      <c r="C92" s="4" t="s">
        <v>11</v>
      </c>
      <c r="D92" s="5">
        <v>7189</v>
      </c>
      <c r="E92" s="6">
        <v>54</v>
      </c>
    </row>
    <row r="93" spans="1:5" x14ac:dyDescent="0.3">
      <c r="A93" s="4" t="s">
        <v>20</v>
      </c>
      <c r="B93" s="4" t="s">
        <v>13</v>
      </c>
      <c r="C93" s="4" t="s">
        <v>53</v>
      </c>
      <c r="D93" s="5">
        <v>7455</v>
      </c>
      <c r="E93" s="6">
        <v>216</v>
      </c>
    </row>
    <row r="94" spans="1:5" x14ac:dyDescent="0.3">
      <c r="A94" s="4" t="s">
        <v>46</v>
      </c>
      <c r="B94" s="4" t="s">
        <v>49</v>
      </c>
      <c r="C94" s="4" t="s">
        <v>50</v>
      </c>
      <c r="D94" s="5">
        <v>3108</v>
      </c>
      <c r="E94" s="6">
        <v>54</v>
      </c>
    </row>
    <row r="95" spans="1:5" x14ac:dyDescent="0.3">
      <c r="A95" s="4" t="s">
        <v>25</v>
      </c>
      <c r="B95" s="4" t="s">
        <v>33</v>
      </c>
      <c r="C95" s="4" t="s">
        <v>27</v>
      </c>
      <c r="D95" s="5">
        <v>469</v>
      </c>
      <c r="E95" s="6">
        <v>75</v>
      </c>
    </row>
    <row r="96" spans="1:5" x14ac:dyDescent="0.3">
      <c r="A96" s="4" t="s">
        <v>17</v>
      </c>
      <c r="B96" s="4" t="s">
        <v>8</v>
      </c>
      <c r="C96" s="4" t="s">
        <v>47</v>
      </c>
      <c r="D96" s="5">
        <v>2737</v>
      </c>
      <c r="E96" s="6">
        <v>93</v>
      </c>
    </row>
    <row r="97" spans="1:5" x14ac:dyDescent="0.3">
      <c r="A97" s="4" t="s">
        <v>17</v>
      </c>
      <c r="B97" s="4" t="s">
        <v>8</v>
      </c>
      <c r="C97" s="4" t="s">
        <v>27</v>
      </c>
      <c r="D97" s="5">
        <v>4305</v>
      </c>
      <c r="E97" s="6">
        <v>156</v>
      </c>
    </row>
    <row r="98" spans="1:5" x14ac:dyDescent="0.3">
      <c r="A98" s="4" t="s">
        <v>17</v>
      </c>
      <c r="B98" s="4" t="s">
        <v>33</v>
      </c>
      <c r="C98" s="4" t="s">
        <v>32</v>
      </c>
      <c r="D98" s="5">
        <v>2408</v>
      </c>
      <c r="E98" s="6">
        <v>9</v>
      </c>
    </row>
    <row r="99" spans="1:5" x14ac:dyDescent="0.3">
      <c r="A99" s="4" t="s">
        <v>46</v>
      </c>
      <c r="B99" s="4" t="s">
        <v>21</v>
      </c>
      <c r="C99" s="4" t="s">
        <v>38</v>
      </c>
      <c r="D99" s="5">
        <v>1281</v>
      </c>
      <c r="E99" s="6">
        <v>18</v>
      </c>
    </row>
    <row r="100" spans="1:5" x14ac:dyDescent="0.3">
      <c r="A100" s="4" t="s">
        <v>7</v>
      </c>
      <c r="B100" s="4" t="s">
        <v>13</v>
      </c>
      <c r="C100" s="4" t="s">
        <v>14</v>
      </c>
      <c r="D100" s="5">
        <v>12348</v>
      </c>
      <c r="E100" s="6">
        <v>234</v>
      </c>
    </row>
    <row r="101" spans="1:5" x14ac:dyDescent="0.3">
      <c r="A101" s="4" t="s">
        <v>46</v>
      </c>
      <c r="B101" s="4" t="s">
        <v>49</v>
      </c>
      <c r="C101" s="4" t="s">
        <v>53</v>
      </c>
      <c r="D101" s="5">
        <v>3689</v>
      </c>
      <c r="E101" s="6">
        <v>312</v>
      </c>
    </row>
    <row r="102" spans="1:5" x14ac:dyDescent="0.3">
      <c r="A102" s="4" t="s">
        <v>39</v>
      </c>
      <c r="B102" s="4" t="s">
        <v>21</v>
      </c>
      <c r="C102" s="4" t="s">
        <v>38</v>
      </c>
      <c r="D102" s="5">
        <v>2870</v>
      </c>
      <c r="E102" s="6">
        <v>300</v>
      </c>
    </row>
    <row r="103" spans="1:5" x14ac:dyDescent="0.3">
      <c r="A103" s="4" t="s">
        <v>45</v>
      </c>
      <c r="B103" s="4" t="s">
        <v>21</v>
      </c>
      <c r="C103" s="4" t="s">
        <v>52</v>
      </c>
      <c r="D103" s="5">
        <v>798</v>
      </c>
      <c r="E103" s="6">
        <v>519</v>
      </c>
    </row>
    <row r="104" spans="1:5" x14ac:dyDescent="0.3">
      <c r="A104" s="4" t="s">
        <v>20</v>
      </c>
      <c r="B104" s="4" t="s">
        <v>8</v>
      </c>
      <c r="C104" s="4" t="s">
        <v>44</v>
      </c>
      <c r="D104" s="5">
        <v>2933</v>
      </c>
      <c r="E104" s="6">
        <v>9</v>
      </c>
    </row>
    <row r="105" spans="1:5" x14ac:dyDescent="0.3">
      <c r="A105" s="4" t="s">
        <v>42</v>
      </c>
      <c r="B105" s="4" t="s">
        <v>13</v>
      </c>
      <c r="C105" s="4" t="s">
        <v>18</v>
      </c>
      <c r="D105" s="5">
        <v>2744</v>
      </c>
      <c r="E105" s="6">
        <v>9</v>
      </c>
    </row>
    <row r="106" spans="1:5" x14ac:dyDescent="0.3">
      <c r="A106" s="4" t="s">
        <v>7</v>
      </c>
      <c r="B106" s="4" t="s">
        <v>21</v>
      </c>
      <c r="C106" s="4" t="s">
        <v>30</v>
      </c>
      <c r="D106" s="5">
        <v>9772</v>
      </c>
      <c r="E106" s="6">
        <v>90</v>
      </c>
    </row>
    <row r="107" spans="1:5" x14ac:dyDescent="0.3">
      <c r="A107" s="4" t="s">
        <v>39</v>
      </c>
      <c r="B107" s="4" t="s">
        <v>49</v>
      </c>
      <c r="C107" s="4" t="s">
        <v>27</v>
      </c>
      <c r="D107" s="5">
        <v>1568</v>
      </c>
      <c r="E107" s="6">
        <v>96</v>
      </c>
    </row>
    <row r="108" spans="1:5" x14ac:dyDescent="0.3">
      <c r="A108" s="4" t="s">
        <v>45</v>
      </c>
      <c r="B108" s="4" t="s">
        <v>21</v>
      </c>
      <c r="C108" s="4" t="s">
        <v>29</v>
      </c>
      <c r="D108" s="5">
        <v>11417</v>
      </c>
      <c r="E108" s="6">
        <v>21</v>
      </c>
    </row>
    <row r="109" spans="1:5" x14ac:dyDescent="0.3">
      <c r="A109" s="4" t="s">
        <v>7</v>
      </c>
      <c r="B109" s="4" t="s">
        <v>49</v>
      </c>
      <c r="C109" s="4" t="s">
        <v>50</v>
      </c>
      <c r="D109" s="5">
        <v>6748</v>
      </c>
      <c r="E109" s="6">
        <v>48</v>
      </c>
    </row>
    <row r="110" spans="1:5" x14ac:dyDescent="0.3">
      <c r="A110" s="4" t="s">
        <v>54</v>
      </c>
      <c r="B110" s="4" t="s">
        <v>21</v>
      </c>
      <c r="C110" s="4" t="s">
        <v>52</v>
      </c>
      <c r="D110" s="5">
        <v>1407</v>
      </c>
      <c r="E110" s="6">
        <v>72</v>
      </c>
    </row>
    <row r="111" spans="1:5" x14ac:dyDescent="0.3">
      <c r="A111" s="4" t="s">
        <v>12</v>
      </c>
      <c r="B111" s="4" t="s">
        <v>13</v>
      </c>
      <c r="C111" s="4" t="s">
        <v>51</v>
      </c>
      <c r="D111" s="5">
        <v>2023</v>
      </c>
      <c r="E111" s="6">
        <v>168</v>
      </c>
    </row>
    <row r="112" spans="1:5" x14ac:dyDescent="0.3">
      <c r="A112" s="4" t="s">
        <v>42</v>
      </c>
      <c r="B112" s="4" t="s">
        <v>26</v>
      </c>
      <c r="C112" s="4" t="s">
        <v>50</v>
      </c>
      <c r="D112" s="5">
        <v>5236</v>
      </c>
      <c r="E112" s="6">
        <v>51</v>
      </c>
    </row>
    <row r="113" spans="1:5" x14ac:dyDescent="0.3">
      <c r="A113" s="4" t="s">
        <v>20</v>
      </c>
      <c r="B113" s="4" t="s">
        <v>21</v>
      </c>
      <c r="C113" s="4" t="s">
        <v>38</v>
      </c>
      <c r="D113" s="5">
        <v>1925</v>
      </c>
      <c r="E113" s="6">
        <v>192</v>
      </c>
    </row>
    <row r="114" spans="1:5" x14ac:dyDescent="0.3">
      <c r="A114" s="4" t="s">
        <v>39</v>
      </c>
      <c r="B114" s="4" t="s">
        <v>8</v>
      </c>
      <c r="C114" s="4" t="s">
        <v>16</v>
      </c>
      <c r="D114" s="5">
        <v>6608</v>
      </c>
      <c r="E114" s="6">
        <v>225</v>
      </c>
    </row>
    <row r="115" spans="1:5" x14ac:dyDescent="0.3">
      <c r="A115" s="4" t="s">
        <v>25</v>
      </c>
      <c r="B115" s="4" t="s">
        <v>49</v>
      </c>
      <c r="C115" s="4" t="s">
        <v>50</v>
      </c>
      <c r="D115" s="5">
        <v>8008</v>
      </c>
      <c r="E115" s="6">
        <v>456</v>
      </c>
    </row>
    <row r="116" spans="1:5" x14ac:dyDescent="0.3">
      <c r="A116" s="4" t="s">
        <v>54</v>
      </c>
      <c r="B116" s="4" t="s">
        <v>49</v>
      </c>
      <c r="C116" s="4" t="s">
        <v>27</v>
      </c>
      <c r="D116" s="5">
        <v>1428</v>
      </c>
      <c r="E116" s="6">
        <v>93</v>
      </c>
    </row>
    <row r="117" spans="1:5" x14ac:dyDescent="0.3">
      <c r="A117" s="4" t="s">
        <v>25</v>
      </c>
      <c r="B117" s="4" t="s">
        <v>49</v>
      </c>
      <c r="C117" s="4" t="s">
        <v>18</v>
      </c>
      <c r="D117" s="5">
        <v>525</v>
      </c>
      <c r="E117" s="6">
        <v>48</v>
      </c>
    </row>
    <row r="118" spans="1:5" x14ac:dyDescent="0.3">
      <c r="A118" s="4" t="s">
        <v>25</v>
      </c>
      <c r="B118" s="4" t="s">
        <v>8</v>
      </c>
      <c r="C118" s="4" t="s">
        <v>22</v>
      </c>
      <c r="D118" s="5">
        <v>1505</v>
      </c>
      <c r="E118" s="6">
        <v>102</v>
      </c>
    </row>
    <row r="119" spans="1:5" x14ac:dyDescent="0.3">
      <c r="A119" s="4" t="s">
        <v>39</v>
      </c>
      <c r="B119" s="4" t="s">
        <v>13</v>
      </c>
      <c r="C119" s="4" t="s">
        <v>9</v>
      </c>
      <c r="D119" s="5">
        <v>6755</v>
      </c>
      <c r="E119" s="6">
        <v>252</v>
      </c>
    </row>
    <row r="120" spans="1:5" x14ac:dyDescent="0.3">
      <c r="A120" s="4" t="s">
        <v>45</v>
      </c>
      <c r="B120" s="4" t="s">
        <v>8</v>
      </c>
      <c r="C120" s="4" t="s">
        <v>22</v>
      </c>
      <c r="D120" s="5">
        <v>11571</v>
      </c>
      <c r="E120" s="6">
        <v>138</v>
      </c>
    </row>
    <row r="121" spans="1:5" x14ac:dyDescent="0.3">
      <c r="A121" s="4" t="s">
        <v>7</v>
      </c>
      <c r="B121" s="4" t="s">
        <v>33</v>
      </c>
      <c r="C121" s="4" t="s">
        <v>27</v>
      </c>
      <c r="D121" s="5">
        <v>2541</v>
      </c>
      <c r="E121" s="6">
        <v>90</v>
      </c>
    </row>
    <row r="122" spans="1:5" x14ac:dyDescent="0.3">
      <c r="A122" s="4" t="s">
        <v>20</v>
      </c>
      <c r="B122" s="4" t="s">
        <v>8</v>
      </c>
      <c r="C122" s="4" t="s">
        <v>9</v>
      </c>
      <c r="D122" s="5">
        <v>1526</v>
      </c>
      <c r="E122" s="6">
        <v>240</v>
      </c>
    </row>
    <row r="123" spans="1:5" x14ac:dyDescent="0.3">
      <c r="A123" s="4" t="s">
        <v>7</v>
      </c>
      <c r="B123" s="4" t="s">
        <v>33</v>
      </c>
      <c r="C123" s="4" t="s">
        <v>18</v>
      </c>
      <c r="D123" s="5">
        <v>6125</v>
      </c>
      <c r="E123" s="6">
        <v>102</v>
      </c>
    </row>
    <row r="124" spans="1:5" x14ac:dyDescent="0.3">
      <c r="A124" s="4" t="s">
        <v>20</v>
      </c>
      <c r="B124" s="4" t="s">
        <v>13</v>
      </c>
      <c r="C124" s="4" t="s">
        <v>52</v>
      </c>
      <c r="D124" s="5">
        <v>847</v>
      </c>
      <c r="E124" s="6">
        <v>129</v>
      </c>
    </row>
    <row r="125" spans="1:5" x14ac:dyDescent="0.3">
      <c r="A125" s="4" t="s">
        <v>12</v>
      </c>
      <c r="B125" s="4" t="s">
        <v>13</v>
      </c>
      <c r="C125" s="4" t="s">
        <v>52</v>
      </c>
      <c r="D125" s="5">
        <v>4753</v>
      </c>
      <c r="E125" s="6">
        <v>300</v>
      </c>
    </row>
    <row r="126" spans="1:5" x14ac:dyDescent="0.3">
      <c r="A126" s="4" t="s">
        <v>25</v>
      </c>
      <c r="B126" s="4" t="s">
        <v>33</v>
      </c>
      <c r="C126" s="4" t="s">
        <v>30</v>
      </c>
      <c r="D126" s="5">
        <v>959</v>
      </c>
      <c r="E126" s="6">
        <v>135</v>
      </c>
    </row>
    <row r="127" spans="1:5" x14ac:dyDescent="0.3">
      <c r="A127" s="4" t="s">
        <v>39</v>
      </c>
      <c r="B127" s="4" t="s">
        <v>13</v>
      </c>
      <c r="C127" s="4" t="s">
        <v>48</v>
      </c>
      <c r="D127" s="5">
        <v>2793</v>
      </c>
      <c r="E127" s="6">
        <v>114</v>
      </c>
    </row>
    <row r="128" spans="1:5" x14ac:dyDescent="0.3">
      <c r="A128" s="4" t="s">
        <v>39</v>
      </c>
      <c r="B128" s="4" t="s">
        <v>13</v>
      </c>
      <c r="C128" s="4" t="s">
        <v>16</v>
      </c>
      <c r="D128" s="5">
        <v>4606</v>
      </c>
      <c r="E128" s="6">
        <v>63</v>
      </c>
    </row>
    <row r="129" spans="1:5" x14ac:dyDescent="0.3">
      <c r="A129" s="4" t="s">
        <v>39</v>
      </c>
      <c r="B129" s="4" t="s">
        <v>21</v>
      </c>
      <c r="C129" s="4" t="s">
        <v>51</v>
      </c>
      <c r="D129" s="5">
        <v>5551</v>
      </c>
      <c r="E129" s="6">
        <v>252</v>
      </c>
    </row>
    <row r="130" spans="1:5" x14ac:dyDescent="0.3">
      <c r="A130" s="4" t="s">
        <v>54</v>
      </c>
      <c r="B130" s="4" t="s">
        <v>21</v>
      </c>
      <c r="C130" s="4" t="s">
        <v>14</v>
      </c>
      <c r="D130" s="5">
        <v>6657</v>
      </c>
      <c r="E130" s="6">
        <v>303</v>
      </c>
    </row>
    <row r="131" spans="1:5" x14ac:dyDescent="0.3">
      <c r="A131" s="4" t="s">
        <v>39</v>
      </c>
      <c r="B131" s="4" t="s">
        <v>26</v>
      </c>
      <c r="C131" s="4" t="s">
        <v>32</v>
      </c>
      <c r="D131" s="5">
        <v>4438</v>
      </c>
      <c r="E131" s="6">
        <v>246</v>
      </c>
    </row>
    <row r="132" spans="1:5" x14ac:dyDescent="0.3">
      <c r="A132" s="4" t="s">
        <v>12</v>
      </c>
      <c r="B132" s="4" t="s">
        <v>33</v>
      </c>
      <c r="C132" s="4" t="s">
        <v>36</v>
      </c>
      <c r="D132" s="5">
        <v>168</v>
      </c>
      <c r="E132" s="6">
        <v>84</v>
      </c>
    </row>
    <row r="133" spans="1:5" x14ac:dyDescent="0.3">
      <c r="A133" s="4" t="s">
        <v>39</v>
      </c>
      <c r="B133" s="4" t="s">
        <v>49</v>
      </c>
      <c r="C133" s="4" t="s">
        <v>32</v>
      </c>
      <c r="D133" s="5">
        <v>7777</v>
      </c>
      <c r="E133" s="6">
        <v>39</v>
      </c>
    </row>
    <row r="134" spans="1:5" x14ac:dyDescent="0.3">
      <c r="A134" s="4" t="s">
        <v>42</v>
      </c>
      <c r="B134" s="4" t="s">
        <v>21</v>
      </c>
      <c r="C134" s="4" t="s">
        <v>32</v>
      </c>
      <c r="D134" s="5">
        <v>3339</v>
      </c>
      <c r="E134" s="6">
        <v>348</v>
      </c>
    </row>
    <row r="135" spans="1:5" x14ac:dyDescent="0.3">
      <c r="A135" s="4" t="s">
        <v>39</v>
      </c>
      <c r="B135" s="4" t="s">
        <v>8</v>
      </c>
      <c r="C135" s="4" t="s">
        <v>30</v>
      </c>
      <c r="D135" s="5">
        <v>6391</v>
      </c>
      <c r="E135" s="6">
        <v>48</v>
      </c>
    </row>
    <row r="136" spans="1:5" x14ac:dyDescent="0.3">
      <c r="A136" s="4" t="s">
        <v>42</v>
      </c>
      <c r="B136" s="4" t="s">
        <v>8</v>
      </c>
      <c r="C136" s="4" t="s">
        <v>36</v>
      </c>
      <c r="D136" s="5">
        <v>518</v>
      </c>
      <c r="E136" s="6">
        <v>75</v>
      </c>
    </row>
    <row r="137" spans="1:5" x14ac:dyDescent="0.3">
      <c r="A137" s="4" t="s">
        <v>39</v>
      </c>
      <c r="B137" s="4" t="s">
        <v>33</v>
      </c>
      <c r="C137" s="4" t="s">
        <v>53</v>
      </c>
      <c r="D137" s="5">
        <v>5677</v>
      </c>
      <c r="E137" s="6">
        <v>258</v>
      </c>
    </row>
    <row r="138" spans="1:5" x14ac:dyDescent="0.3">
      <c r="A138" s="4" t="s">
        <v>25</v>
      </c>
      <c r="B138" s="4" t="s">
        <v>26</v>
      </c>
      <c r="C138" s="4" t="s">
        <v>32</v>
      </c>
      <c r="D138" s="5">
        <v>6048</v>
      </c>
      <c r="E138" s="6">
        <v>27</v>
      </c>
    </row>
    <row r="139" spans="1:5" x14ac:dyDescent="0.3">
      <c r="A139" s="4" t="s">
        <v>12</v>
      </c>
      <c r="B139" s="4" t="s">
        <v>33</v>
      </c>
      <c r="C139" s="4" t="s">
        <v>14</v>
      </c>
      <c r="D139" s="5">
        <v>3752</v>
      </c>
      <c r="E139" s="6">
        <v>213</v>
      </c>
    </row>
    <row r="140" spans="1:5" x14ac:dyDescent="0.3">
      <c r="A140" s="4" t="s">
        <v>42</v>
      </c>
      <c r="B140" s="4" t="s">
        <v>13</v>
      </c>
      <c r="C140" s="4" t="s">
        <v>51</v>
      </c>
      <c r="D140" s="5">
        <v>4480</v>
      </c>
      <c r="E140" s="6">
        <v>357</v>
      </c>
    </row>
    <row r="141" spans="1:5" x14ac:dyDescent="0.3">
      <c r="A141" s="4" t="s">
        <v>17</v>
      </c>
      <c r="B141" s="4" t="s">
        <v>8</v>
      </c>
      <c r="C141" s="4" t="s">
        <v>18</v>
      </c>
      <c r="D141" s="5">
        <v>259</v>
      </c>
      <c r="E141" s="6">
        <v>207</v>
      </c>
    </row>
    <row r="142" spans="1:5" x14ac:dyDescent="0.3">
      <c r="A142" s="4" t="s">
        <v>12</v>
      </c>
      <c r="B142" s="4" t="s">
        <v>8</v>
      </c>
      <c r="C142" s="4" t="s">
        <v>9</v>
      </c>
      <c r="D142" s="5">
        <v>42</v>
      </c>
      <c r="E142" s="6">
        <v>150</v>
      </c>
    </row>
    <row r="143" spans="1:5" x14ac:dyDescent="0.3">
      <c r="A143" s="4" t="s">
        <v>20</v>
      </c>
      <c r="B143" s="4" t="s">
        <v>21</v>
      </c>
      <c r="C143" s="4" t="s">
        <v>50</v>
      </c>
      <c r="D143" s="5">
        <v>98</v>
      </c>
      <c r="E143" s="6">
        <v>204</v>
      </c>
    </row>
    <row r="144" spans="1:5" x14ac:dyDescent="0.3">
      <c r="A144" s="4" t="s">
        <v>39</v>
      </c>
      <c r="B144" s="4" t="s">
        <v>13</v>
      </c>
      <c r="C144" s="4" t="s">
        <v>52</v>
      </c>
      <c r="D144" s="5">
        <v>2478</v>
      </c>
      <c r="E144" s="6">
        <v>21</v>
      </c>
    </row>
    <row r="145" spans="1:5" x14ac:dyDescent="0.3">
      <c r="A145" s="4" t="s">
        <v>20</v>
      </c>
      <c r="B145" s="4" t="s">
        <v>49</v>
      </c>
      <c r="C145" s="4" t="s">
        <v>30</v>
      </c>
      <c r="D145" s="5">
        <v>7847</v>
      </c>
      <c r="E145" s="6">
        <v>174</v>
      </c>
    </row>
    <row r="146" spans="1:5" x14ac:dyDescent="0.3">
      <c r="A146" s="4" t="s">
        <v>45</v>
      </c>
      <c r="B146" s="4" t="s">
        <v>8</v>
      </c>
      <c r="C146" s="4" t="s">
        <v>32</v>
      </c>
      <c r="D146" s="5">
        <v>9926</v>
      </c>
      <c r="E146" s="6">
        <v>201</v>
      </c>
    </row>
    <row r="147" spans="1:5" x14ac:dyDescent="0.3">
      <c r="A147" s="4" t="s">
        <v>12</v>
      </c>
      <c r="B147" s="4" t="s">
        <v>33</v>
      </c>
      <c r="C147" s="4" t="s">
        <v>11</v>
      </c>
      <c r="D147" s="5">
        <v>819</v>
      </c>
      <c r="E147" s="6">
        <v>510</v>
      </c>
    </row>
    <row r="148" spans="1:5" x14ac:dyDescent="0.3">
      <c r="A148" s="4" t="s">
        <v>25</v>
      </c>
      <c r="B148" s="4" t="s">
        <v>26</v>
      </c>
      <c r="C148" s="4" t="s">
        <v>51</v>
      </c>
      <c r="D148" s="5">
        <v>3052</v>
      </c>
      <c r="E148" s="6">
        <v>378</v>
      </c>
    </row>
    <row r="149" spans="1:5" x14ac:dyDescent="0.3">
      <c r="A149" s="4" t="s">
        <v>17</v>
      </c>
      <c r="B149" s="4" t="s">
        <v>49</v>
      </c>
      <c r="C149" s="4" t="s">
        <v>44</v>
      </c>
      <c r="D149" s="5">
        <v>6832</v>
      </c>
      <c r="E149" s="6">
        <v>27</v>
      </c>
    </row>
    <row r="150" spans="1:5" x14ac:dyDescent="0.3">
      <c r="A150" s="4" t="s">
        <v>45</v>
      </c>
      <c r="B150" s="4" t="s">
        <v>26</v>
      </c>
      <c r="C150" s="4" t="s">
        <v>29</v>
      </c>
      <c r="D150" s="5">
        <v>2016</v>
      </c>
      <c r="E150" s="6">
        <v>117</v>
      </c>
    </row>
    <row r="151" spans="1:5" x14ac:dyDescent="0.3">
      <c r="A151" s="4" t="s">
        <v>25</v>
      </c>
      <c r="B151" s="4" t="s">
        <v>33</v>
      </c>
      <c r="C151" s="4" t="s">
        <v>44</v>
      </c>
      <c r="D151" s="5">
        <v>7322</v>
      </c>
      <c r="E151" s="6">
        <v>36</v>
      </c>
    </row>
    <row r="152" spans="1:5" x14ac:dyDescent="0.3">
      <c r="A152" s="4" t="s">
        <v>12</v>
      </c>
      <c r="B152" s="4" t="s">
        <v>13</v>
      </c>
      <c r="C152" s="4" t="s">
        <v>30</v>
      </c>
      <c r="D152" s="5">
        <v>357</v>
      </c>
      <c r="E152" s="6">
        <v>126</v>
      </c>
    </row>
    <row r="153" spans="1:5" x14ac:dyDescent="0.3">
      <c r="A153" s="4" t="s">
        <v>17</v>
      </c>
      <c r="B153" s="4" t="s">
        <v>26</v>
      </c>
      <c r="C153" s="4" t="s">
        <v>27</v>
      </c>
      <c r="D153" s="5">
        <v>3192</v>
      </c>
      <c r="E153" s="6">
        <v>72</v>
      </c>
    </row>
    <row r="154" spans="1:5" x14ac:dyDescent="0.3">
      <c r="A154" s="4" t="s">
        <v>39</v>
      </c>
      <c r="B154" s="4" t="s">
        <v>21</v>
      </c>
      <c r="C154" s="4" t="s">
        <v>36</v>
      </c>
      <c r="D154" s="5">
        <v>8435</v>
      </c>
      <c r="E154" s="6">
        <v>42</v>
      </c>
    </row>
    <row r="155" spans="1:5" x14ac:dyDescent="0.3">
      <c r="A155" s="4" t="s">
        <v>7</v>
      </c>
      <c r="B155" s="4" t="s">
        <v>26</v>
      </c>
      <c r="C155" s="4" t="s">
        <v>51</v>
      </c>
      <c r="D155" s="5">
        <v>0</v>
      </c>
      <c r="E155" s="6">
        <v>135</v>
      </c>
    </row>
    <row r="156" spans="1:5" x14ac:dyDescent="0.3">
      <c r="A156" s="4" t="s">
        <v>39</v>
      </c>
      <c r="B156" s="4" t="s">
        <v>49</v>
      </c>
      <c r="C156" s="4" t="s">
        <v>48</v>
      </c>
      <c r="D156" s="5">
        <v>8862</v>
      </c>
      <c r="E156" s="6">
        <v>189</v>
      </c>
    </row>
    <row r="157" spans="1:5" x14ac:dyDescent="0.3">
      <c r="A157" s="4" t="s">
        <v>25</v>
      </c>
      <c r="B157" s="4" t="s">
        <v>8</v>
      </c>
      <c r="C157" s="4" t="s">
        <v>53</v>
      </c>
      <c r="D157" s="5">
        <v>3556</v>
      </c>
      <c r="E157" s="6">
        <v>459</v>
      </c>
    </row>
    <row r="158" spans="1:5" x14ac:dyDescent="0.3">
      <c r="A158" s="4" t="s">
        <v>42</v>
      </c>
      <c r="B158" s="4" t="s">
        <v>49</v>
      </c>
      <c r="C158" s="4" t="s">
        <v>24</v>
      </c>
      <c r="D158" s="5">
        <v>7280</v>
      </c>
      <c r="E158" s="6">
        <v>201</v>
      </c>
    </row>
    <row r="159" spans="1:5" x14ac:dyDescent="0.3">
      <c r="A159" s="4" t="s">
        <v>25</v>
      </c>
      <c r="B159" s="4" t="s">
        <v>49</v>
      </c>
      <c r="C159" s="4" t="s">
        <v>9</v>
      </c>
      <c r="D159" s="5">
        <v>3402</v>
      </c>
      <c r="E159" s="6">
        <v>366</v>
      </c>
    </row>
    <row r="160" spans="1:5" x14ac:dyDescent="0.3">
      <c r="A160" s="4" t="s">
        <v>46</v>
      </c>
      <c r="B160" s="4" t="s">
        <v>8</v>
      </c>
      <c r="C160" s="4" t="s">
        <v>51</v>
      </c>
      <c r="D160" s="5">
        <v>4592</v>
      </c>
      <c r="E160" s="6">
        <v>324</v>
      </c>
    </row>
    <row r="161" spans="1:5" x14ac:dyDescent="0.3">
      <c r="A161" s="4" t="s">
        <v>17</v>
      </c>
      <c r="B161" s="4" t="s">
        <v>13</v>
      </c>
      <c r="C161" s="4" t="s">
        <v>24</v>
      </c>
      <c r="D161" s="5">
        <v>7833</v>
      </c>
      <c r="E161" s="6">
        <v>243</v>
      </c>
    </row>
    <row r="162" spans="1:5" x14ac:dyDescent="0.3">
      <c r="A162" s="4" t="s">
        <v>45</v>
      </c>
      <c r="B162" s="4" t="s">
        <v>26</v>
      </c>
      <c r="C162" s="4" t="s">
        <v>44</v>
      </c>
      <c r="D162" s="5">
        <v>7651</v>
      </c>
      <c r="E162" s="6">
        <v>213</v>
      </c>
    </row>
    <row r="163" spans="1:5" x14ac:dyDescent="0.3">
      <c r="A163" s="4" t="s">
        <v>7</v>
      </c>
      <c r="B163" s="4" t="s">
        <v>13</v>
      </c>
      <c r="C163" s="4" t="s">
        <v>9</v>
      </c>
      <c r="D163" s="5">
        <v>2275</v>
      </c>
      <c r="E163" s="6">
        <v>447</v>
      </c>
    </row>
    <row r="164" spans="1:5" x14ac:dyDescent="0.3">
      <c r="A164" s="4" t="s">
        <v>7</v>
      </c>
      <c r="B164" s="4" t="s">
        <v>33</v>
      </c>
      <c r="C164" s="4" t="s">
        <v>11</v>
      </c>
      <c r="D164" s="5">
        <v>5670</v>
      </c>
      <c r="E164" s="6">
        <v>297</v>
      </c>
    </row>
    <row r="165" spans="1:5" x14ac:dyDescent="0.3">
      <c r="A165" s="4" t="s">
        <v>39</v>
      </c>
      <c r="B165" s="4" t="s">
        <v>13</v>
      </c>
      <c r="C165" s="4" t="s">
        <v>29</v>
      </c>
      <c r="D165" s="5">
        <v>2135</v>
      </c>
      <c r="E165" s="6">
        <v>27</v>
      </c>
    </row>
    <row r="166" spans="1:5" x14ac:dyDescent="0.3">
      <c r="A166" s="4" t="s">
        <v>7</v>
      </c>
      <c r="B166" s="4" t="s">
        <v>49</v>
      </c>
      <c r="C166" s="4" t="s">
        <v>47</v>
      </c>
      <c r="D166" s="5">
        <v>2779</v>
      </c>
      <c r="E166" s="6">
        <v>75</v>
      </c>
    </row>
    <row r="167" spans="1:5" x14ac:dyDescent="0.3">
      <c r="A167" s="4" t="s">
        <v>54</v>
      </c>
      <c r="B167" s="4" t="s">
        <v>26</v>
      </c>
      <c r="C167" s="4" t="s">
        <v>30</v>
      </c>
      <c r="D167" s="5">
        <v>12950</v>
      </c>
      <c r="E167" s="6">
        <v>30</v>
      </c>
    </row>
    <row r="168" spans="1:5" x14ac:dyDescent="0.3">
      <c r="A168" s="4" t="s">
        <v>39</v>
      </c>
      <c r="B168" s="4" t="s">
        <v>21</v>
      </c>
      <c r="C168" s="4" t="s">
        <v>22</v>
      </c>
      <c r="D168" s="5">
        <v>2646</v>
      </c>
      <c r="E168" s="6">
        <v>177</v>
      </c>
    </row>
    <row r="169" spans="1:5" x14ac:dyDescent="0.3">
      <c r="A169" s="4" t="s">
        <v>7</v>
      </c>
      <c r="B169" s="4" t="s">
        <v>49</v>
      </c>
      <c r="C169" s="4" t="s">
        <v>30</v>
      </c>
      <c r="D169" s="5">
        <v>3794</v>
      </c>
      <c r="E169" s="6">
        <v>159</v>
      </c>
    </row>
    <row r="170" spans="1:5" x14ac:dyDescent="0.3">
      <c r="A170" s="4" t="s">
        <v>46</v>
      </c>
      <c r="B170" s="4" t="s">
        <v>13</v>
      </c>
      <c r="C170" s="4" t="s">
        <v>30</v>
      </c>
      <c r="D170" s="5">
        <v>819</v>
      </c>
      <c r="E170" s="6">
        <v>306</v>
      </c>
    </row>
    <row r="171" spans="1:5" x14ac:dyDescent="0.3">
      <c r="A171" s="4" t="s">
        <v>46</v>
      </c>
      <c r="B171" s="4" t="s">
        <v>49</v>
      </c>
      <c r="C171" s="4" t="s">
        <v>41</v>
      </c>
      <c r="D171" s="5">
        <v>2583</v>
      </c>
      <c r="E171" s="6">
        <v>18</v>
      </c>
    </row>
    <row r="172" spans="1:5" x14ac:dyDescent="0.3">
      <c r="A172" s="4" t="s">
        <v>39</v>
      </c>
      <c r="B172" s="4" t="s">
        <v>13</v>
      </c>
      <c r="C172" s="4" t="s">
        <v>38</v>
      </c>
      <c r="D172" s="5">
        <v>4585</v>
      </c>
      <c r="E172" s="6">
        <v>240</v>
      </c>
    </row>
    <row r="173" spans="1:5" x14ac:dyDescent="0.3">
      <c r="A173" s="4" t="s">
        <v>42</v>
      </c>
      <c r="B173" s="4" t="s">
        <v>49</v>
      </c>
      <c r="C173" s="4" t="s">
        <v>30</v>
      </c>
      <c r="D173" s="5">
        <v>1652</v>
      </c>
      <c r="E173" s="6">
        <v>93</v>
      </c>
    </row>
    <row r="174" spans="1:5" x14ac:dyDescent="0.3">
      <c r="A174" s="4" t="s">
        <v>54</v>
      </c>
      <c r="B174" s="4" t="s">
        <v>49</v>
      </c>
      <c r="C174" s="4" t="s">
        <v>50</v>
      </c>
      <c r="D174" s="5">
        <v>4991</v>
      </c>
      <c r="E174" s="6">
        <v>9</v>
      </c>
    </row>
    <row r="175" spans="1:5" x14ac:dyDescent="0.3">
      <c r="A175" s="4" t="s">
        <v>12</v>
      </c>
      <c r="B175" s="4" t="s">
        <v>49</v>
      </c>
      <c r="C175" s="4" t="s">
        <v>29</v>
      </c>
      <c r="D175" s="5">
        <v>2009</v>
      </c>
      <c r="E175" s="6">
        <v>219</v>
      </c>
    </row>
    <row r="176" spans="1:5" x14ac:dyDescent="0.3">
      <c r="A176" s="4" t="s">
        <v>45</v>
      </c>
      <c r="B176" s="4" t="s">
        <v>26</v>
      </c>
      <c r="C176" s="4" t="s">
        <v>36</v>
      </c>
      <c r="D176" s="5">
        <v>1568</v>
      </c>
      <c r="E176" s="6">
        <v>141</v>
      </c>
    </row>
    <row r="177" spans="1:5" x14ac:dyDescent="0.3">
      <c r="A177" s="4" t="s">
        <v>20</v>
      </c>
      <c r="B177" s="4" t="s">
        <v>8</v>
      </c>
      <c r="C177" s="4" t="s">
        <v>41</v>
      </c>
      <c r="D177" s="5">
        <v>3388</v>
      </c>
      <c r="E177" s="6">
        <v>123</v>
      </c>
    </row>
    <row r="178" spans="1:5" x14ac:dyDescent="0.3">
      <c r="A178" s="4" t="s">
        <v>7</v>
      </c>
      <c r="B178" s="4" t="s">
        <v>33</v>
      </c>
      <c r="C178" s="4" t="s">
        <v>48</v>
      </c>
      <c r="D178" s="5">
        <v>623</v>
      </c>
      <c r="E178" s="6">
        <v>51</v>
      </c>
    </row>
    <row r="179" spans="1:5" x14ac:dyDescent="0.3">
      <c r="A179" s="4" t="s">
        <v>25</v>
      </c>
      <c r="B179" s="4" t="s">
        <v>21</v>
      </c>
      <c r="C179" s="4" t="s">
        <v>18</v>
      </c>
      <c r="D179" s="5">
        <v>10073</v>
      </c>
      <c r="E179" s="6">
        <v>120</v>
      </c>
    </row>
    <row r="180" spans="1:5" x14ac:dyDescent="0.3">
      <c r="A180" s="4" t="s">
        <v>12</v>
      </c>
      <c r="B180" s="4" t="s">
        <v>26</v>
      </c>
      <c r="C180" s="4" t="s">
        <v>50</v>
      </c>
      <c r="D180" s="5">
        <v>1561</v>
      </c>
      <c r="E180" s="6">
        <v>27</v>
      </c>
    </row>
    <row r="181" spans="1:5" x14ac:dyDescent="0.3">
      <c r="A181" s="4" t="s">
        <v>17</v>
      </c>
      <c r="B181" s="4" t="s">
        <v>21</v>
      </c>
      <c r="C181" s="4" t="s">
        <v>52</v>
      </c>
      <c r="D181" s="5">
        <v>11522</v>
      </c>
      <c r="E181" s="6">
        <v>204</v>
      </c>
    </row>
    <row r="182" spans="1:5" x14ac:dyDescent="0.3">
      <c r="A182" s="4" t="s">
        <v>25</v>
      </c>
      <c r="B182" s="4" t="s">
        <v>33</v>
      </c>
      <c r="C182" s="4" t="s">
        <v>11</v>
      </c>
      <c r="D182" s="5">
        <v>2317</v>
      </c>
      <c r="E182" s="6">
        <v>123</v>
      </c>
    </row>
    <row r="183" spans="1:5" x14ac:dyDescent="0.3">
      <c r="A183" s="4" t="s">
        <v>54</v>
      </c>
      <c r="B183" s="4" t="s">
        <v>8</v>
      </c>
      <c r="C183" s="4" t="s">
        <v>53</v>
      </c>
      <c r="D183" s="5">
        <v>3059</v>
      </c>
      <c r="E183" s="6">
        <v>27</v>
      </c>
    </row>
    <row r="184" spans="1:5" x14ac:dyDescent="0.3">
      <c r="A184" s="4" t="s">
        <v>20</v>
      </c>
      <c r="B184" s="4" t="s">
        <v>8</v>
      </c>
      <c r="C184" s="4" t="s">
        <v>50</v>
      </c>
      <c r="D184" s="5">
        <v>2324</v>
      </c>
      <c r="E184" s="6">
        <v>177</v>
      </c>
    </row>
    <row r="185" spans="1:5" x14ac:dyDescent="0.3">
      <c r="A185" s="4" t="s">
        <v>46</v>
      </c>
      <c r="B185" s="4" t="s">
        <v>26</v>
      </c>
      <c r="C185" s="4" t="s">
        <v>50</v>
      </c>
      <c r="D185" s="5">
        <v>4956</v>
      </c>
      <c r="E185" s="6">
        <v>171</v>
      </c>
    </row>
    <row r="186" spans="1:5" x14ac:dyDescent="0.3">
      <c r="A186" s="4" t="s">
        <v>54</v>
      </c>
      <c r="B186" s="4" t="s">
        <v>49</v>
      </c>
      <c r="C186" s="4" t="s">
        <v>38</v>
      </c>
      <c r="D186" s="5">
        <v>5355</v>
      </c>
      <c r="E186" s="6">
        <v>204</v>
      </c>
    </row>
    <row r="187" spans="1:5" x14ac:dyDescent="0.3">
      <c r="A187" s="4" t="s">
        <v>46</v>
      </c>
      <c r="B187" s="4" t="s">
        <v>49</v>
      </c>
      <c r="C187" s="4" t="s">
        <v>16</v>
      </c>
      <c r="D187" s="5">
        <v>7259</v>
      </c>
      <c r="E187" s="6">
        <v>276</v>
      </c>
    </row>
    <row r="188" spans="1:5" x14ac:dyDescent="0.3">
      <c r="A188" s="4" t="s">
        <v>12</v>
      </c>
      <c r="B188" s="4" t="s">
        <v>8</v>
      </c>
      <c r="C188" s="4" t="s">
        <v>50</v>
      </c>
      <c r="D188" s="5">
        <v>6279</v>
      </c>
      <c r="E188" s="6">
        <v>45</v>
      </c>
    </row>
    <row r="189" spans="1:5" x14ac:dyDescent="0.3">
      <c r="A189" s="4" t="s">
        <v>7</v>
      </c>
      <c r="B189" s="4" t="s">
        <v>33</v>
      </c>
      <c r="C189" s="4" t="s">
        <v>51</v>
      </c>
      <c r="D189" s="5">
        <v>2541</v>
      </c>
      <c r="E189" s="6">
        <v>45</v>
      </c>
    </row>
    <row r="190" spans="1:5" x14ac:dyDescent="0.3">
      <c r="A190" s="4" t="s">
        <v>25</v>
      </c>
      <c r="B190" s="4" t="s">
        <v>13</v>
      </c>
      <c r="C190" s="4" t="s">
        <v>52</v>
      </c>
      <c r="D190" s="5">
        <v>3864</v>
      </c>
      <c r="E190" s="6">
        <v>177</v>
      </c>
    </row>
    <row r="191" spans="1:5" x14ac:dyDescent="0.3">
      <c r="A191" s="4" t="s">
        <v>42</v>
      </c>
      <c r="B191" s="4" t="s">
        <v>21</v>
      </c>
      <c r="C191" s="4" t="s">
        <v>11</v>
      </c>
      <c r="D191" s="5">
        <v>6146</v>
      </c>
      <c r="E191" s="6">
        <v>63</v>
      </c>
    </row>
    <row r="192" spans="1:5" x14ac:dyDescent="0.3">
      <c r="A192" s="4" t="s">
        <v>17</v>
      </c>
      <c r="B192" s="4" t="s">
        <v>26</v>
      </c>
      <c r="C192" s="4" t="s">
        <v>22</v>
      </c>
      <c r="D192" s="5">
        <v>2639</v>
      </c>
      <c r="E192" s="6">
        <v>204</v>
      </c>
    </row>
    <row r="193" spans="1:5" x14ac:dyDescent="0.3">
      <c r="A193" s="4" t="s">
        <v>12</v>
      </c>
      <c r="B193" s="4" t="s">
        <v>8</v>
      </c>
      <c r="C193" s="4" t="s">
        <v>36</v>
      </c>
      <c r="D193" s="5">
        <v>1890</v>
      </c>
      <c r="E193" s="6">
        <v>195</v>
      </c>
    </row>
    <row r="194" spans="1:5" x14ac:dyDescent="0.3">
      <c r="A194" s="4" t="s">
        <v>39</v>
      </c>
      <c r="B194" s="4" t="s">
        <v>49</v>
      </c>
      <c r="C194" s="4" t="s">
        <v>16</v>
      </c>
      <c r="D194" s="5">
        <v>1932</v>
      </c>
      <c r="E194" s="6">
        <v>369</v>
      </c>
    </row>
    <row r="195" spans="1:5" x14ac:dyDescent="0.3">
      <c r="A195" s="4" t="s">
        <v>46</v>
      </c>
      <c r="B195" s="4" t="s">
        <v>49</v>
      </c>
      <c r="C195" s="4" t="s">
        <v>27</v>
      </c>
      <c r="D195" s="5">
        <v>6300</v>
      </c>
      <c r="E195" s="6">
        <v>42</v>
      </c>
    </row>
    <row r="196" spans="1:5" x14ac:dyDescent="0.3">
      <c r="A196" s="4" t="s">
        <v>25</v>
      </c>
      <c r="B196" s="4" t="s">
        <v>8</v>
      </c>
      <c r="C196" s="4" t="s">
        <v>9</v>
      </c>
      <c r="D196" s="5">
        <v>560</v>
      </c>
      <c r="E196" s="6">
        <v>81</v>
      </c>
    </row>
    <row r="197" spans="1:5" x14ac:dyDescent="0.3">
      <c r="A197" s="4" t="s">
        <v>17</v>
      </c>
      <c r="B197" s="4" t="s">
        <v>8</v>
      </c>
      <c r="C197" s="4" t="s">
        <v>50</v>
      </c>
      <c r="D197" s="5">
        <v>2856</v>
      </c>
      <c r="E197" s="6">
        <v>246</v>
      </c>
    </row>
    <row r="198" spans="1:5" x14ac:dyDescent="0.3">
      <c r="A198" s="4" t="s">
        <v>17</v>
      </c>
      <c r="B198" s="4" t="s">
        <v>49</v>
      </c>
      <c r="C198" s="4" t="s">
        <v>32</v>
      </c>
      <c r="D198" s="5">
        <v>707</v>
      </c>
      <c r="E198" s="6">
        <v>174</v>
      </c>
    </row>
    <row r="199" spans="1:5" x14ac:dyDescent="0.3">
      <c r="A199" s="4" t="s">
        <v>12</v>
      </c>
      <c r="B199" s="4" t="s">
        <v>13</v>
      </c>
      <c r="C199" s="4" t="s">
        <v>9</v>
      </c>
      <c r="D199" s="5">
        <v>3598</v>
      </c>
      <c r="E199" s="6">
        <v>81</v>
      </c>
    </row>
    <row r="200" spans="1:5" x14ac:dyDescent="0.3">
      <c r="A200" s="4" t="s">
        <v>7</v>
      </c>
      <c r="B200" s="4" t="s">
        <v>13</v>
      </c>
      <c r="C200" s="4" t="s">
        <v>36</v>
      </c>
      <c r="D200" s="5">
        <v>6853</v>
      </c>
      <c r="E200" s="6">
        <v>372</v>
      </c>
    </row>
    <row r="201" spans="1:5" x14ac:dyDescent="0.3">
      <c r="A201" s="4" t="s">
        <v>7</v>
      </c>
      <c r="B201" s="4" t="s">
        <v>13</v>
      </c>
      <c r="C201" s="4" t="s">
        <v>29</v>
      </c>
      <c r="D201" s="5">
        <v>4725</v>
      </c>
      <c r="E201" s="6">
        <v>174</v>
      </c>
    </row>
    <row r="202" spans="1:5" x14ac:dyDescent="0.3">
      <c r="A202" s="4" t="s">
        <v>20</v>
      </c>
      <c r="B202" s="4" t="s">
        <v>21</v>
      </c>
      <c r="C202" s="4" t="s">
        <v>14</v>
      </c>
      <c r="D202" s="5">
        <v>10304</v>
      </c>
      <c r="E202" s="6">
        <v>84</v>
      </c>
    </row>
    <row r="203" spans="1:5" x14ac:dyDescent="0.3">
      <c r="A203" s="4" t="s">
        <v>20</v>
      </c>
      <c r="B203" s="4" t="s">
        <v>49</v>
      </c>
      <c r="C203" s="4" t="s">
        <v>29</v>
      </c>
      <c r="D203" s="5">
        <v>1274</v>
      </c>
      <c r="E203" s="6">
        <v>225</v>
      </c>
    </row>
    <row r="204" spans="1:5" x14ac:dyDescent="0.3">
      <c r="A204" s="4" t="s">
        <v>42</v>
      </c>
      <c r="B204" s="4" t="s">
        <v>21</v>
      </c>
      <c r="C204" s="4" t="s">
        <v>9</v>
      </c>
      <c r="D204" s="5">
        <v>1526</v>
      </c>
      <c r="E204" s="6">
        <v>105</v>
      </c>
    </row>
    <row r="205" spans="1:5" x14ac:dyDescent="0.3">
      <c r="A205" s="4" t="s">
        <v>7</v>
      </c>
      <c r="B205" s="4" t="s">
        <v>26</v>
      </c>
      <c r="C205" s="4" t="s">
        <v>53</v>
      </c>
      <c r="D205" s="5">
        <v>3101</v>
      </c>
      <c r="E205" s="6">
        <v>225</v>
      </c>
    </row>
    <row r="206" spans="1:5" x14ac:dyDescent="0.3">
      <c r="A206" s="4" t="s">
        <v>45</v>
      </c>
      <c r="B206" s="4" t="s">
        <v>8</v>
      </c>
      <c r="C206" s="4" t="s">
        <v>16</v>
      </c>
      <c r="D206" s="5">
        <v>1057</v>
      </c>
      <c r="E206" s="6">
        <v>54</v>
      </c>
    </row>
    <row r="207" spans="1:5" x14ac:dyDescent="0.3">
      <c r="A207" s="4" t="s">
        <v>39</v>
      </c>
      <c r="B207" s="4" t="s">
        <v>8</v>
      </c>
      <c r="C207" s="4" t="s">
        <v>50</v>
      </c>
      <c r="D207" s="5">
        <v>5306</v>
      </c>
      <c r="E207" s="6">
        <v>0</v>
      </c>
    </row>
    <row r="208" spans="1:5" x14ac:dyDescent="0.3">
      <c r="A208" s="4" t="s">
        <v>42</v>
      </c>
      <c r="B208" s="4" t="s">
        <v>26</v>
      </c>
      <c r="C208" s="4" t="s">
        <v>48</v>
      </c>
      <c r="D208" s="5">
        <v>4018</v>
      </c>
      <c r="E208" s="6">
        <v>171</v>
      </c>
    </row>
    <row r="209" spans="1:5" x14ac:dyDescent="0.3">
      <c r="A209" s="4" t="s">
        <v>17</v>
      </c>
      <c r="B209" s="4" t="s">
        <v>49</v>
      </c>
      <c r="C209" s="4" t="s">
        <v>29</v>
      </c>
      <c r="D209" s="5">
        <v>938</v>
      </c>
      <c r="E209" s="6">
        <v>189</v>
      </c>
    </row>
    <row r="210" spans="1:5" x14ac:dyDescent="0.3">
      <c r="A210" s="4" t="s">
        <v>39</v>
      </c>
      <c r="B210" s="4" t="s">
        <v>33</v>
      </c>
      <c r="C210" s="4" t="s">
        <v>22</v>
      </c>
      <c r="D210" s="5">
        <v>1778</v>
      </c>
      <c r="E210" s="6">
        <v>270</v>
      </c>
    </row>
    <row r="211" spans="1:5" x14ac:dyDescent="0.3">
      <c r="A211" s="4" t="s">
        <v>25</v>
      </c>
      <c r="B211" s="4" t="s">
        <v>26</v>
      </c>
      <c r="C211" s="4" t="s">
        <v>9</v>
      </c>
      <c r="D211" s="5">
        <v>1638</v>
      </c>
      <c r="E211" s="6">
        <v>63</v>
      </c>
    </row>
    <row r="212" spans="1:5" x14ac:dyDescent="0.3">
      <c r="A212" s="4" t="s">
        <v>20</v>
      </c>
      <c r="B212" s="4" t="s">
        <v>33</v>
      </c>
      <c r="C212" s="4" t="s">
        <v>27</v>
      </c>
      <c r="D212" s="5">
        <v>154</v>
      </c>
      <c r="E212" s="6">
        <v>21</v>
      </c>
    </row>
    <row r="213" spans="1:5" x14ac:dyDescent="0.3">
      <c r="A213" s="4" t="s">
        <v>39</v>
      </c>
      <c r="B213" s="4" t="s">
        <v>8</v>
      </c>
      <c r="C213" s="4" t="s">
        <v>36</v>
      </c>
      <c r="D213" s="5">
        <v>9835</v>
      </c>
      <c r="E213" s="6">
        <v>207</v>
      </c>
    </row>
    <row r="214" spans="1:5" x14ac:dyDescent="0.3">
      <c r="A214" s="4" t="s">
        <v>17</v>
      </c>
      <c r="B214" s="4" t="s">
        <v>8</v>
      </c>
      <c r="C214" s="4" t="s">
        <v>41</v>
      </c>
      <c r="D214" s="5">
        <v>7273</v>
      </c>
      <c r="E214" s="6">
        <v>96</v>
      </c>
    </row>
    <row r="215" spans="1:5" x14ac:dyDescent="0.3">
      <c r="A215" s="4" t="s">
        <v>42</v>
      </c>
      <c r="B215" s="4" t="s">
        <v>26</v>
      </c>
      <c r="C215" s="4" t="s">
        <v>36</v>
      </c>
      <c r="D215" s="5">
        <v>6909</v>
      </c>
      <c r="E215" s="6">
        <v>81</v>
      </c>
    </row>
    <row r="216" spans="1:5" x14ac:dyDescent="0.3">
      <c r="A216" s="4" t="s">
        <v>17</v>
      </c>
      <c r="B216" s="4" t="s">
        <v>26</v>
      </c>
      <c r="C216" s="4" t="s">
        <v>48</v>
      </c>
      <c r="D216" s="5">
        <v>3920</v>
      </c>
      <c r="E216" s="6">
        <v>306</v>
      </c>
    </row>
    <row r="217" spans="1:5" x14ac:dyDescent="0.3">
      <c r="A217" s="4" t="s">
        <v>54</v>
      </c>
      <c r="B217" s="4" t="s">
        <v>26</v>
      </c>
      <c r="C217" s="4" t="s">
        <v>44</v>
      </c>
      <c r="D217" s="5">
        <v>4858</v>
      </c>
      <c r="E217" s="6">
        <v>279</v>
      </c>
    </row>
    <row r="218" spans="1:5" x14ac:dyDescent="0.3">
      <c r="A218" s="4" t="s">
        <v>45</v>
      </c>
      <c r="B218" s="4" t="s">
        <v>33</v>
      </c>
      <c r="C218" s="4" t="s">
        <v>18</v>
      </c>
      <c r="D218" s="5">
        <v>3549</v>
      </c>
      <c r="E218" s="6">
        <v>3</v>
      </c>
    </row>
    <row r="219" spans="1:5" x14ac:dyDescent="0.3">
      <c r="A219" s="4" t="s">
        <v>39</v>
      </c>
      <c r="B219" s="4" t="s">
        <v>26</v>
      </c>
      <c r="C219" s="4" t="s">
        <v>52</v>
      </c>
      <c r="D219" s="5">
        <v>966</v>
      </c>
      <c r="E219" s="6">
        <v>198</v>
      </c>
    </row>
    <row r="220" spans="1:5" x14ac:dyDescent="0.3">
      <c r="A220" s="4" t="s">
        <v>42</v>
      </c>
      <c r="B220" s="4" t="s">
        <v>26</v>
      </c>
      <c r="C220" s="4" t="s">
        <v>22</v>
      </c>
      <c r="D220" s="5">
        <v>385</v>
      </c>
      <c r="E220" s="6">
        <v>249</v>
      </c>
    </row>
    <row r="221" spans="1:5" x14ac:dyDescent="0.3">
      <c r="A221" s="4" t="s">
        <v>25</v>
      </c>
      <c r="B221" s="4" t="s">
        <v>49</v>
      </c>
      <c r="C221" s="4" t="s">
        <v>29</v>
      </c>
      <c r="D221" s="5">
        <v>2219</v>
      </c>
      <c r="E221" s="6">
        <v>75</v>
      </c>
    </row>
    <row r="222" spans="1:5" x14ac:dyDescent="0.3">
      <c r="A222" s="4" t="s">
        <v>17</v>
      </c>
      <c r="B222" s="4" t="s">
        <v>21</v>
      </c>
      <c r="C222" s="4" t="s">
        <v>14</v>
      </c>
      <c r="D222" s="5">
        <v>2954</v>
      </c>
      <c r="E222" s="6">
        <v>189</v>
      </c>
    </row>
    <row r="223" spans="1:5" x14ac:dyDescent="0.3">
      <c r="A223" s="4" t="s">
        <v>39</v>
      </c>
      <c r="B223" s="4" t="s">
        <v>21</v>
      </c>
      <c r="C223" s="4" t="s">
        <v>14</v>
      </c>
      <c r="D223" s="5">
        <v>280</v>
      </c>
      <c r="E223" s="6">
        <v>87</v>
      </c>
    </row>
    <row r="224" spans="1:5" x14ac:dyDescent="0.3">
      <c r="A224" s="4" t="s">
        <v>20</v>
      </c>
      <c r="B224" s="4" t="s">
        <v>21</v>
      </c>
      <c r="C224" s="4" t="s">
        <v>9</v>
      </c>
      <c r="D224" s="5">
        <v>6118</v>
      </c>
      <c r="E224" s="6">
        <v>174</v>
      </c>
    </row>
    <row r="225" spans="1:5" x14ac:dyDescent="0.3">
      <c r="A225" s="4" t="s">
        <v>45</v>
      </c>
      <c r="B225" s="4" t="s">
        <v>26</v>
      </c>
      <c r="C225" s="4" t="s">
        <v>24</v>
      </c>
      <c r="D225" s="5">
        <v>4802</v>
      </c>
      <c r="E225" s="6">
        <v>36</v>
      </c>
    </row>
    <row r="226" spans="1:5" x14ac:dyDescent="0.3">
      <c r="A226" s="4" t="s">
        <v>17</v>
      </c>
      <c r="B226" s="4" t="s">
        <v>33</v>
      </c>
      <c r="C226" s="4" t="s">
        <v>48</v>
      </c>
      <c r="D226" s="5">
        <v>4137</v>
      </c>
      <c r="E226" s="6">
        <v>60</v>
      </c>
    </row>
    <row r="227" spans="1:5" x14ac:dyDescent="0.3">
      <c r="A227" s="4" t="s">
        <v>46</v>
      </c>
      <c r="B227" s="4" t="s">
        <v>13</v>
      </c>
      <c r="C227" s="4" t="s">
        <v>47</v>
      </c>
      <c r="D227" s="5">
        <v>2023</v>
      </c>
      <c r="E227" s="6">
        <v>78</v>
      </c>
    </row>
    <row r="228" spans="1:5" x14ac:dyDescent="0.3">
      <c r="A228" s="4" t="s">
        <v>17</v>
      </c>
      <c r="B228" s="4" t="s">
        <v>21</v>
      </c>
      <c r="C228" s="4" t="s">
        <v>9</v>
      </c>
      <c r="D228" s="5">
        <v>9051</v>
      </c>
      <c r="E228" s="6">
        <v>57</v>
      </c>
    </row>
    <row r="229" spans="1:5" x14ac:dyDescent="0.3">
      <c r="A229" s="4" t="s">
        <v>17</v>
      </c>
      <c r="B229" s="4" t="s">
        <v>8</v>
      </c>
      <c r="C229" s="4" t="s">
        <v>53</v>
      </c>
      <c r="D229" s="5">
        <v>2919</v>
      </c>
      <c r="E229" s="6">
        <v>45</v>
      </c>
    </row>
    <row r="230" spans="1:5" x14ac:dyDescent="0.3">
      <c r="A230" s="4" t="s">
        <v>20</v>
      </c>
      <c r="B230" s="4" t="s">
        <v>33</v>
      </c>
      <c r="C230" s="4" t="s">
        <v>36</v>
      </c>
      <c r="D230" s="5">
        <v>5915</v>
      </c>
      <c r="E230" s="6">
        <v>3</v>
      </c>
    </row>
    <row r="231" spans="1:5" x14ac:dyDescent="0.3">
      <c r="A231" s="4" t="s">
        <v>54</v>
      </c>
      <c r="B231" s="4" t="s">
        <v>13</v>
      </c>
      <c r="C231" s="4" t="s">
        <v>24</v>
      </c>
      <c r="D231" s="5">
        <v>2562</v>
      </c>
      <c r="E231" s="6">
        <v>6</v>
      </c>
    </row>
    <row r="232" spans="1:5" x14ac:dyDescent="0.3">
      <c r="A232" s="4" t="s">
        <v>42</v>
      </c>
      <c r="B232" s="4" t="s">
        <v>8</v>
      </c>
      <c r="C232" s="4" t="s">
        <v>27</v>
      </c>
      <c r="D232" s="5">
        <v>8813</v>
      </c>
      <c r="E232" s="6">
        <v>21</v>
      </c>
    </row>
    <row r="233" spans="1:5" x14ac:dyDescent="0.3">
      <c r="A233" s="4" t="s">
        <v>42</v>
      </c>
      <c r="B233" s="4" t="s">
        <v>21</v>
      </c>
      <c r="C233" s="4" t="s">
        <v>22</v>
      </c>
      <c r="D233" s="5">
        <v>6111</v>
      </c>
      <c r="E233" s="6">
        <v>3</v>
      </c>
    </row>
    <row r="234" spans="1:5" x14ac:dyDescent="0.3">
      <c r="A234" s="4" t="s">
        <v>12</v>
      </c>
      <c r="B234" s="4" t="s">
        <v>49</v>
      </c>
      <c r="C234" s="4" t="s">
        <v>34</v>
      </c>
      <c r="D234" s="5">
        <v>3507</v>
      </c>
      <c r="E234" s="6">
        <v>288</v>
      </c>
    </row>
    <row r="235" spans="1:5" x14ac:dyDescent="0.3">
      <c r="A235" s="4" t="s">
        <v>25</v>
      </c>
      <c r="B235" s="4" t="s">
        <v>21</v>
      </c>
      <c r="C235" s="4" t="s">
        <v>11</v>
      </c>
      <c r="D235" s="5">
        <v>4319</v>
      </c>
      <c r="E235" s="6">
        <v>30</v>
      </c>
    </row>
    <row r="236" spans="1:5" x14ac:dyDescent="0.3">
      <c r="A236" s="4" t="s">
        <v>7</v>
      </c>
      <c r="B236" s="4" t="s">
        <v>33</v>
      </c>
      <c r="C236" s="4" t="s">
        <v>50</v>
      </c>
      <c r="D236" s="5">
        <v>609</v>
      </c>
      <c r="E236" s="6">
        <v>87</v>
      </c>
    </row>
    <row r="237" spans="1:5" x14ac:dyDescent="0.3">
      <c r="A237" s="4" t="s">
        <v>7</v>
      </c>
      <c r="B237" s="4" t="s">
        <v>26</v>
      </c>
      <c r="C237" s="4" t="s">
        <v>52</v>
      </c>
      <c r="D237" s="5">
        <v>6370</v>
      </c>
      <c r="E237" s="6">
        <v>30</v>
      </c>
    </row>
    <row r="238" spans="1:5" x14ac:dyDescent="0.3">
      <c r="A238" s="4" t="s">
        <v>42</v>
      </c>
      <c r="B238" s="4" t="s">
        <v>33</v>
      </c>
      <c r="C238" s="4" t="s">
        <v>38</v>
      </c>
      <c r="D238" s="5">
        <v>5474</v>
      </c>
      <c r="E238" s="6">
        <v>168</v>
      </c>
    </row>
    <row r="239" spans="1:5" x14ac:dyDescent="0.3">
      <c r="A239" s="4" t="s">
        <v>7</v>
      </c>
      <c r="B239" s="4" t="s">
        <v>21</v>
      </c>
      <c r="C239" s="4" t="s">
        <v>52</v>
      </c>
      <c r="D239" s="5">
        <v>3164</v>
      </c>
      <c r="E239" s="6">
        <v>306</v>
      </c>
    </row>
    <row r="240" spans="1:5" x14ac:dyDescent="0.3">
      <c r="A240" s="4" t="s">
        <v>25</v>
      </c>
      <c r="B240" s="4" t="s">
        <v>13</v>
      </c>
      <c r="C240" s="4" t="s">
        <v>18</v>
      </c>
      <c r="D240" s="5">
        <v>1302</v>
      </c>
      <c r="E240" s="6">
        <v>402</v>
      </c>
    </row>
    <row r="241" spans="1:5" x14ac:dyDescent="0.3">
      <c r="A241" s="4" t="s">
        <v>46</v>
      </c>
      <c r="B241" s="4" t="s">
        <v>8</v>
      </c>
      <c r="C241" s="4" t="s">
        <v>53</v>
      </c>
      <c r="D241" s="5">
        <v>7308</v>
      </c>
      <c r="E241" s="6">
        <v>327</v>
      </c>
    </row>
    <row r="242" spans="1:5" x14ac:dyDescent="0.3">
      <c r="A242" s="4" t="s">
        <v>7</v>
      </c>
      <c r="B242" s="4" t="s">
        <v>8</v>
      </c>
      <c r="C242" s="4" t="s">
        <v>52</v>
      </c>
      <c r="D242" s="5">
        <v>6132</v>
      </c>
      <c r="E242" s="6">
        <v>93</v>
      </c>
    </row>
    <row r="243" spans="1:5" x14ac:dyDescent="0.3">
      <c r="A243" s="4" t="s">
        <v>54</v>
      </c>
      <c r="B243" s="4" t="s">
        <v>13</v>
      </c>
      <c r="C243" s="4" t="s">
        <v>16</v>
      </c>
      <c r="D243" s="5">
        <v>3472</v>
      </c>
      <c r="E243" s="6">
        <v>96</v>
      </c>
    </row>
    <row r="244" spans="1:5" x14ac:dyDescent="0.3">
      <c r="A244" s="4" t="s">
        <v>12</v>
      </c>
      <c r="B244" s="4" t="s">
        <v>26</v>
      </c>
      <c r="C244" s="4" t="s">
        <v>22</v>
      </c>
      <c r="D244" s="5">
        <v>9660</v>
      </c>
      <c r="E244" s="6">
        <v>27</v>
      </c>
    </row>
    <row r="245" spans="1:5" x14ac:dyDescent="0.3">
      <c r="A245" s="4" t="s">
        <v>17</v>
      </c>
      <c r="B245" s="4" t="s">
        <v>33</v>
      </c>
      <c r="C245" s="4" t="s">
        <v>50</v>
      </c>
      <c r="D245" s="5">
        <v>2436</v>
      </c>
      <c r="E245" s="6">
        <v>99</v>
      </c>
    </row>
    <row r="246" spans="1:5" x14ac:dyDescent="0.3">
      <c r="A246" s="4" t="s">
        <v>17</v>
      </c>
      <c r="B246" s="4" t="s">
        <v>33</v>
      </c>
      <c r="C246" s="4" t="s">
        <v>30</v>
      </c>
      <c r="D246" s="5">
        <v>9506</v>
      </c>
      <c r="E246" s="6">
        <v>87</v>
      </c>
    </row>
    <row r="247" spans="1:5" x14ac:dyDescent="0.3">
      <c r="A247" s="4" t="s">
        <v>54</v>
      </c>
      <c r="B247" s="4" t="s">
        <v>8</v>
      </c>
      <c r="C247" s="4" t="s">
        <v>44</v>
      </c>
      <c r="D247" s="5">
        <v>245</v>
      </c>
      <c r="E247" s="6">
        <v>288</v>
      </c>
    </row>
    <row r="248" spans="1:5" x14ac:dyDescent="0.3">
      <c r="A248" s="4" t="s">
        <v>12</v>
      </c>
      <c r="B248" s="4" t="s">
        <v>13</v>
      </c>
      <c r="C248" s="4" t="s">
        <v>41</v>
      </c>
      <c r="D248" s="5">
        <v>2702</v>
      </c>
      <c r="E248" s="6">
        <v>363</v>
      </c>
    </row>
    <row r="249" spans="1:5" x14ac:dyDescent="0.3">
      <c r="A249" s="4" t="s">
        <v>54</v>
      </c>
      <c r="B249" s="4" t="s">
        <v>49</v>
      </c>
      <c r="C249" s="4" t="s">
        <v>32</v>
      </c>
      <c r="D249" s="5">
        <v>700</v>
      </c>
      <c r="E249" s="6">
        <v>87</v>
      </c>
    </row>
    <row r="250" spans="1:5" x14ac:dyDescent="0.3">
      <c r="A250" s="4" t="s">
        <v>25</v>
      </c>
      <c r="B250" s="4" t="s">
        <v>49</v>
      </c>
      <c r="C250" s="4" t="s">
        <v>32</v>
      </c>
      <c r="D250" s="5">
        <v>3759</v>
      </c>
      <c r="E250" s="6">
        <v>150</v>
      </c>
    </row>
    <row r="251" spans="1:5" x14ac:dyDescent="0.3">
      <c r="A251" s="4" t="s">
        <v>45</v>
      </c>
      <c r="B251" s="4" t="s">
        <v>13</v>
      </c>
      <c r="C251" s="4" t="s">
        <v>32</v>
      </c>
      <c r="D251" s="5">
        <v>1589</v>
      </c>
      <c r="E251" s="6">
        <v>303</v>
      </c>
    </row>
    <row r="252" spans="1:5" x14ac:dyDescent="0.3">
      <c r="A252" s="4" t="s">
        <v>39</v>
      </c>
      <c r="B252" s="4" t="s">
        <v>13</v>
      </c>
      <c r="C252" s="4" t="s">
        <v>53</v>
      </c>
      <c r="D252" s="5">
        <v>5194</v>
      </c>
      <c r="E252" s="6">
        <v>288</v>
      </c>
    </row>
    <row r="253" spans="1:5" x14ac:dyDescent="0.3">
      <c r="A253" s="4" t="s">
        <v>54</v>
      </c>
      <c r="B253" s="4" t="s">
        <v>21</v>
      </c>
      <c r="C253" s="4" t="s">
        <v>11</v>
      </c>
      <c r="D253" s="5">
        <v>945</v>
      </c>
      <c r="E253" s="6">
        <v>75</v>
      </c>
    </row>
    <row r="254" spans="1:5" x14ac:dyDescent="0.3">
      <c r="A254" s="4" t="s">
        <v>7</v>
      </c>
      <c r="B254" s="4" t="s">
        <v>33</v>
      </c>
      <c r="C254" s="4" t="s">
        <v>34</v>
      </c>
      <c r="D254" s="5">
        <v>1988</v>
      </c>
      <c r="E254" s="6">
        <v>39</v>
      </c>
    </row>
    <row r="255" spans="1:5" x14ac:dyDescent="0.3">
      <c r="A255" s="4" t="s">
        <v>25</v>
      </c>
      <c r="B255" s="4" t="s">
        <v>49</v>
      </c>
      <c r="C255" s="4" t="s">
        <v>14</v>
      </c>
      <c r="D255" s="5">
        <v>6734</v>
      </c>
      <c r="E255" s="6">
        <v>123</v>
      </c>
    </row>
    <row r="256" spans="1:5" x14ac:dyDescent="0.3">
      <c r="A256" s="4" t="s">
        <v>7</v>
      </c>
      <c r="B256" s="4" t="s">
        <v>21</v>
      </c>
      <c r="C256" s="4" t="s">
        <v>18</v>
      </c>
      <c r="D256" s="5">
        <v>217</v>
      </c>
      <c r="E256" s="6">
        <v>36</v>
      </c>
    </row>
    <row r="257" spans="1:5" x14ac:dyDescent="0.3">
      <c r="A257" s="4" t="s">
        <v>42</v>
      </c>
      <c r="B257" s="4" t="s">
        <v>49</v>
      </c>
      <c r="C257" s="4" t="s">
        <v>36</v>
      </c>
      <c r="D257" s="5">
        <v>6279</v>
      </c>
      <c r="E257" s="6">
        <v>237</v>
      </c>
    </row>
    <row r="258" spans="1:5" x14ac:dyDescent="0.3">
      <c r="A258" s="4" t="s">
        <v>7</v>
      </c>
      <c r="B258" s="4" t="s">
        <v>21</v>
      </c>
      <c r="C258" s="4" t="s">
        <v>11</v>
      </c>
      <c r="D258" s="5">
        <v>4424</v>
      </c>
      <c r="E258" s="6">
        <v>201</v>
      </c>
    </row>
    <row r="259" spans="1:5" x14ac:dyDescent="0.3">
      <c r="A259" s="4" t="s">
        <v>45</v>
      </c>
      <c r="B259" s="4" t="s">
        <v>21</v>
      </c>
      <c r="C259" s="4" t="s">
        <v>32</v>
      </c>
      <c r="D259" s="5">
        <v>189</v>
      </c>
      <c r="E259" s="6">
        <v>48</v>
      </c>
    </row>
    <row r="260" spans="1:5" x14ac:dyDescent="0.3">
      <c r="A260" s="4" t="s">
        <v>42</v>
      </c>
      <c r="B260" s="4" t="s">
        <v>13</v>
      </c>
      <c r="C260" s="4" t="s">
        <v>36</v>
      </c>
      <c r="D260" s="5">
        <v>490</v>
      </c>
      <c r="E260" s="6">
        <v>84</v>
      </c>
    </row>
    <row r="261" spans="1:5" x14ac:dyDescent="0.3">
      <c r="A261" s="4" t="s">
        <v>12</v>
      </c>
      <c r="B261" s="4" t="s">
        <v>8</v>
      </c>
      <c r="C261" s="4" t="s">
        <v>44</v>
      </c>
      <c r="D261" s="5">
        <v>434</v>
      </c>
      <c r="E261" s="6">
        <v>87</v>
      </c>
    </row>
    <row r="262" spans="1:5" x14ac:dyDescent="0.3">
      <c r="A262" s="4" t="s">
        <v>39</v>
      </c>
      <c r="B262" s="4" t="s">
        <v>33</v>
      </c>
      <c r="C262" s="4" t="s">
        <v>9</v>
      </c>
      <c r="D262" s="5">
        <v>10129</v>
      </c>
      <c r="E262" s="6">
        <v>312</v>
      </c>
    </row>
    <row r="263" spans="1:5" x14ac:dyDescent="0.3">
      <c r="A263" s="4" t="s">
        <v>46</v>
      </c>
      <c r="B263" s="4" t="s">
        <v>26</v>
      </c>
      <c r="C263" s="4" t="s">
        <v>53</v>
      </c>
      <c r="D263" s="5">
        <v>1652</v>
      </c>
      <c r="E263" s="6">
        <v>102</v>
      </c>
    </row>
    <row r="264" spans="1:5" x14ac:dyDescent="0.3">
      <c r="A264" s="4" t="s">
        <v>12</v>
      </c>
      <c r="B264" s="4" t="s">
        <v>33</v>
      </c>
      <c r="C264" s="4" t="s">
        <v>44</v>
      </c>
      <c r="D264" s="5">
        <v>6433</v>
      </c>
      <c r="E264" s="6">
        <v>78</v>
      </c>
    </row>
    <row r="265" spans="1:5" x14ac:dyDescent="0.3">
      <c r="A265" s="4" t="s">
        <v>46</v>
      </c>
      <c r="B265" s="4" t="s">
        <v>49</v>
      </c>
      <c r="C265" s="4" t="s">
        <v>47</v>
      </c>
      <c r="D265" s="5">
        <v>2212</v>
      </c>
      <c r="E265" s="6">
        <v>117</v>
      </c>
    </row>
    <row r="266" spans="1:5" x14ac:dyDescent="0.3">
      <c r="A266" s="4" t="s">
        <v>20</v>
      </c>
      <c r="B266" s="4" t="s">
        <v>13</v>
      </c>
      <c r="C266" s="4" t="s">
        <v>38</v>
      </c>
      <c r="D266" s="5">
        <v>609</v>
      </c>
      <c r="E266" s="6">
        <v>99</v>
      </c>
    </row>
    <row r="267" spans="1:5" x14ac:dyDescent="0.3">
      <c r="A267" s="4" t="s">
        <v>7</v>
      </c>
      <c r="B267" s="4" t="s">
        <v>13</v>
      </c>
      <c r="C267" s="4" t="s">
        <v>48</v>
      </c>
      <c r="D267" s="5">
        <v>1638</v>
      </c>
      <c r="E267" s="6">
        <v>48</v>
      </c>
    </row>
    <row r="268" spans="1:5" x14ac:dyDescent="0.3">
      <c r="A268" s="4" t="s">
        <v>39</v>
      </c>
      <c r="B268" s="4" t="s">
        <v>49</v>
      </c>
      <c r="C268" s="4" t="s">
        <v>24</v>
      </c>
      <c r="D268" s="5">
        <v>3829</v>
      </c>
      <c r="E268" s="6">
        <v>24</v>
      </c>
    </row>
    <row r="269" spans="1:5" x14ac:dyDescent="0.3">
      <c r="A269" s="4" t="s">
        <v>7</v>
      </c>
      <c r="B269" s="4" t="s">
        <v>26</v>
      </c>
      <c r="C269" s="4" t="s">
        <v>24</v>
      </c>
      <c r="D269" s="5">
        <v>5775</v>
      </c>
      <c r="E269" s="6">
        <v>42</v>
      </c>
    </row>
    <row r="270" spans="1:5" x14ac:dyDescent="0.3">
      <c r="A270" s="4" t="s">
        <v>25</v>
      </c>
      <c r="B270" s="4" t="s">
        <v>13</v>
      </c>
      <c r="C270" s="4" t="s">
        <v>41</v>
      </c>
      <c r="D270" s="5">
        <v>1071</v>
      </c>
      <c r="E270" s="6">
        <v>270</v>
      </c>
    </row>
    <row r="271" spans="1:5" x14ac:dyDescent="0.3">
      <c r="A271" s="4" t="s">
        <v>12</v>
      </c>
      <c r="B271" s="4" t="s">
        <v>21</v>
      </c>
      <c r="C271" s="4" t="s">
        <v>47</v>
      </c>
      <c r="D271" s="5">
        <v>5019</v>
      </c>
      <c r="E271" s="6">
        <v>150</v>
      </c>
    </row>
    <row r="272" spans="1:5" x14ac:dyDescent="0.3">
      <c r="A272" s="4" t="s">
        <v>45</v>
      </c>
      <c r="B272" s="4" t="s">
        <v>8</v>
      </c>
      <c r="C272" s="4" t="s">
        <v>24</v>
      </c>
      <c r="D272" s="5">
        <v>2863</v>
      </c>
      <c r="E272" s="6">
        <v>42</v>
      </c>
    </row>
    <row r="273" spans="1:5" x14ac:dyDescent="0.3">
      <c r="A273" s="4" t="s">
        <v>7</v>
      </c>
      <c r="B273" s="4" t="s">
        <v>13</v>
      </c>
      <c r="C273" s="4" t="s">
        <v>51</v>
      </c>
      <c r="D273" s="5">
        <v>1617</v>
      </c>
      <c r="E273" s="6">
        <v>126</v>
      </c>
    </row>
    <row r="274" spans="1:5" x14ac:dyDescent="0.3">
      <c r="A274" s="4" t="s">
        <v>25</v>
      </c>
      <c r="B274" s="4" t="s">
        <v>8</v>
      </c>
      <c r="C274" s="4" t="s">
        <v>50</v>
      </c>
      <c r="D274" s="5">
        <v>6818</v>
      </c>
      <c r="E274" s="6">
        <v>6</v>
      </c>
    </row>
    <row r="275" spans="1:5" x14ac:dyDescent="0.3">
      <c r="A275" s="4" t="s">
        <v>46</v>
      </c>
      <c r="B275" s="4" t="s">
        <v>13</v>
      </c>
      <c r="C275" s="4" t="s">
        <v>24</v>
      </c>
      <c r="D275" s="5">
        <v>6657</v>
      </c>
      <c r="E275" s="6">
        <v>276</v>
      </c>
    </row>
    <row r="276" spans="1:5" x14ac:dyDescent="0.3">
      <c r="A276" s="4" t="s">
        <v>46</v>
      </c>
      <c r="B276" s="4" t="s">
        <v>49</v>
      </c>
      <c r="C276" s="4" t="s">
        <v>32</v>
      </c>
      <c r="D276" s="5">
        <v>2919</v>
      </c>
      <c r="E276" s="6">
        <v>93</v>
      </c>
    </row>
    <row r="277" spans="1:5" x14ac:dyDescent="0.3">
      <c r="A277" s="4" t="s">
        <v>45</v>
      </c>
      <c r="B277" s="4" t="s">
        <v>21</v>
      </c>
      <c r="C277" s="4" t="s">
        <v>34</v>
      </c>
      <c r="D277" s="5">
        <v>3094</v>
      </c>
      <c r="E277" s="6">
        <v>246</v>
      </c>
    </row>
    <row r="278" spans="1:5" x14ac:dyDescent="0.3">
      <c r="A278" s="4" t="s">
        <v>25</v>
      </c>
      <c r="B278" s="4" t="s">
        <v>26</v>
      </c>
      <c r="C278" s="4" t="s">
        <v>48</v>
      </c>
      <c r="D278" s="5">
        <v>2989</v>
      </c>
      <c r="E278" s="6">
        <v>3</v>
      </c>
    </row>
    <row r="279" spans="1:5" x14ac:dyDescent="0.3">
      <c r="A279" s="4" t="s">
        <v>12</v>
      </c>
      <c r="B279" s="4" t="s">
        <v>33</v>
      </c>
      <c r="C279" s="4" t="s">
        <v>52</v>
      </c>
      <c r="D279" s="5">
        <v>2268</v>
      </c>
      <c r="E279" s="6">
        <v>63</v>
      </c>
    </row>
    <row r="280" spans="1:5" x14ac:dyDescent="0.3">
      <c r="A280" s="4" t="s">
        <v>42</v>
      </c>
      <c r="B280" s="4" t="s">
        <v>13</v>
      </c>
      <c r="C280" s="4" t="s">
        <v>34</v>
      </c>
      <c r="D280" s="5">
        <v>4753</v>
      </c>
      <c r="E280" s="6">
        <v>246</v>
      </c>
    </row>
    <row r="281" spans="1:5" x14ac:dyDescent="0.3">
      <c r="A281" s="4" t="s">
        <v>45</v>
      </c>
      <c r="B281" s="4" t="s">
        <v>49</v>
      </c>
      <c r="C281" s="4" t="s">
        <v>38</v>
      </c>
      <c r="D281" s="5">
        <v>7511</v>
      </c>
      <c r="E281" s="6">
        <v>120</v>
      </c>
    </row>
    <row r="282" spans="1:5" x14ac:dyDescent="0.3">
      <c r="A282" s="4" t="s">
        <v>45</v>
      </c>
      <c r="B282" s="4" t="s">
        <v>33</v>
      </c>
      <c r="C282" s="4" t="s">
        <v>34</v>
      </c>
      <c r="D282" s="5">
        <v>4326</v>
      </c>
      <c r="E282" s="6">
        <v>348</v>
      </c>
    </row>
    <row r="283" spans="1:5" x14ac:dyDescent="0.3">
      <c r="A283" s="4" t="s">
        <v>20</v>
      </c>
      <c r="B283" s="4" t="s">
        <v>49</v>
      </c>
      <c r="C283" s="4" t="s">
        <v>47</v>
      </c>
      <c r="D283" s="5">
        <v>4935</v>
      </c>
      <c r="E283" s="6">
        <v>126</v>
      </c>
    </row>
    <row r="284" spans="1:5" x14ac:dyDescent="0.3">
      <c r="A284" s="4" t="s">
        <v>25</v>
      </c>
      <c r="B284" s="4" t="s">
        <v>13</v>
      </c>
      <c r="C284" s="4" t="s">
        <v>9</v>
      </c>
      <c r="D284" s="5">
        <v>4781</v>
      </c>
      <c r="E284" s="6">
        <v>123</v>
      </c>
    </row>
    <row r="285" spans="1:5" x14ac:dyDescent="0.3">
      <c r="A285" s="4" t="s">
        <v>42</v>
      </c>
      <c r="B285" s="4" t="s">
        <v>33</v>
      </c>
      <c r="C285" s="4" t="s">
        <v>27</v>
      </c>
      <c r="D285" s="5">
        <v>7483</v>
      </c>
      <c r="E285" s="6">
        <v>45</v>
      </c>
    </row>
    <row r="286" spans="1:5" x14ac:dyDescent="0.3">
      <c r="A286" s="4" t="s">
        <v>54</v>
      </c>
      <c r="B286" s="4" t="s">
        <v>33</v>
      </c>
      <c r="C286" s="4" t="s">
        <v>18</v>
      </c>
      <c r="D286" s="5">
        <v>6860</v>
      </c>
      <c r="E286" s="6">
        <v>126</v>
      </c>
    </row>
    <row r="287" spans="1:5" x14ac:dyDescent="0.3">
      <c r="A287" s="4" t="s">
        <v>7</v>
      </c>
      <c r="B287" s="4" t="s">
        <v>8</v>
      </c>
      <c r="C287" s="4" t="s">
        <v>51</v>
      </c>
      <c r="D287" s="5">
        <v>9002</v>
      </c>
      <c r="E287" s="6">
        <v>72</v>
      </c>
    </row>
    <row r="288" spans="1:5" x14ac:dyDescent="0.3">
      <c r="A288" s="4" t="s">
        <v>25</v>
      </c>
      <c r="B288" s="4" t="s">
        <v>21</v>
      </c>
      <c r="C288" s="4" t="s">
        <v>51</v>
      </c>
      <c r="D288" s="5">
        <v>1400</v>
      </c>
      <c r="E288" s="6">
        <v>135</v>
      </c>
    </row>
    <row r="289" spans="1:5" x14ac:dyDescent="0.3">
      <c r="A289" s="4" t="s">
        <v>54</v>
      </c>
      <c r="B289" s="4" t="s">
        <v>49</v>
      </c>
      <c r="C289" s="4" t="s">
        <v>36</v>
      </c>
      <c r="D289" s="5">
        <v>4053</v>
      </c>
      <c r="E289" s="6">
        <v>24</v>
      </c>
    </row>
    <row r="290" spans="1:5" x14ac:dyDescent="0.3">
      <c r="A290" s="4" t="s">
        <v>39</v>
      </c>
      <c r="B290" s="4" t="s">
        <v>21</v>
      </c>
      <c r="C290" s="4" t="s">
        <v>34</v>
      </c>
      <c r="D290" s="5">
        <v>2149</v>
      </c>
      <c r="E290" s="6">
        <v>117</v>
      </c>
    </row>
    <row r="291" spans="1:5" x14ac:dyDescent="0.3">
      <c r="A291" s="4" t="s">
        <v>46</v>
      </c>
      <c r="B291" s="4" t="s">
        <v>26</v>
      </c>
      <c r="C291" s="4" t="s">
        <v>51</v>
      </c>
      <c r="D291" s="5">
        <v>3640</v>
      </c>
      <c r="E291" s="6">
        <v>51</v>
      </c>
    </row>
    <row r="292" spans="1:5" x14ac:dyDescent="0.3">
      <c r="A292" s="4" t="s">
        <v>45</v>
      </c>
      <c r="B292" s="4" t="s">
        <v>26</v>
      </c>
      <c r="C292" s="4" t="s">
        <v>47</v>
      </c>
      <c r="D292" s="5">
        <v>630</v>
      </c>
      <c r="E292" s="6">
        <v>36</v>
      </c>
    </row>
    <row r="293" spans="1:5" x14ac:dyDescent="0.3">
      <c r="A293" s="4" t="s">
        <v>17</v>
      </c>
      <c r="B293" s="4" t="s">
        <v>13</v>
      </c>
      <c r="C293" s="4" t="s">
        <v>52</v>
      </c>
      <c r="D293" s="5">
        <v>2429</v>
      </c>
      <c r="E293" s="6">
        <v>144</v>
      </c>
    </row>
    <row r="294" spans="1:5" x14ac:dyDescent="0.3">
      <c r="A294" s="4" t="s">
        <v>17</v>
      </c>
      <c r="B294" s="4" t="s">
        <v>21</v>
      </c>
      <c r="C294" s="4" t="s">
        <v>27</v>
      </c>
      <c r="D294" s="5">
        <v>2142</v>
      </c>
      <c r="E294" s="6">
        <v>114</v>
      </c>
    </row>
    <row r="295" spans="1:5" x14ac:dyDescent="0.3">
      <c r="A295" s="4" t="s">
        <v>39</v>
      </c>
      <c r="B295" s="4" t="s">
        <v>8</v>
      </c>
      <c r="C295" s="4" t="s">
        <v>9</v>
      </c>
      <c r="D295" s="5">
        <v>6454</v>
      </c>
      <c r="E295" s="6">
        <v>54</v>
      </c>
    </row>
    <row r="296" spans="1:5" x14ac:dyDescent="0.3">
      <c r="A296" s="4" t="s">
        <v>39</v>
      </c>
      <c r="B296" s="4" t="s">
        <v>8</v>
      </c>
      <c r="C296" s="4" t="s">
        <v>29</v>
      </c>
      <c r="D296" s="5">
        <v>4487</v>
      </c>
      <c r="E296" s="6">
        <v>333</v>
      </c>
    </row>
    <row r="297" spans="1:5" x14ac:dyDescent="0.3">
      <c r="A297" s="4" t="s">
        <v>46</v>
      </c>
      <c r="B297" s="4" t="s">
        <v>8</v>
      </c>
      <c r="C297" s="4" t="s">
        <v>18</v>
      </c>
      <c r="D297" s="5">
        <v>938</v>
      </c>
      <c r="E297" s="6">
        <v>366</v>
      </c>
    </row>
    <row r="298" spans="1:5" x14ac:dyDescent="0.3">
      <c r="A298" s="4" t="s">
        <v>46</v>
      </c>
      <c r="B298" s="4" t="s">
        <v>33</v>
      </c>
      <c r="C298" s="4" t="s">
        <v>50</v>
      </c>
      <c r="D298" s="5">
        <v>8841</v>
      </c>
      <c r="E298" s="6">
        <v>303</v>
      </c>
    </row>
    <row r="299" spans="1:5" x14ac:dyDescent="0.3">
      <c r="A299" s="4" t="s">
        <v>45</v>
      </c>
      <c r="B299" s="4" t="s">
        <v>26</v>
      </c>
      <c r="C299" s="4" t="s">
        <v>30</v>
      </c>
      <c r="D299" s="5">
        <v>4018</v>
      </c>
      <c r="E299" s="6">
        <v>126</v>
      </c>
    </row>
    <row r="300" spans="1:5" x14ac:dyDescent="0.3">
      <c r="A300" s="4" t="s">
        <v>20</v>
      </c>
      <c r="B300" s="4" t="s">
        <v>8</v>
      </c>
      <c r="C300" s="4" t="s">
        <v>24</v>
      </c>
      <c r="D300" s="5">
        <v>714</v>
      </c>
      <c r="E300" s="6">
        <v>231</v>
      </c>
    </row>
    <row r="301" spans="1:5" x14ac:dyDescent="0.3">
      <c r="A301" s="4" t="s">
        <v>17</v>
      </c>
      <c r="B301" s="4" t="s">
        <v>33</v>
      </c>
      <c r="C301" s="4" t="s">
        <v>27</v>
      </c>
      <c r="D301" s="5">
        <v>3850</v>
      </c>
      <c r="E301" s="6">
        <v>102</v>
      </c>
    </row>
    <row r="302" spans="1:5" x14ac:dyDescent="0.3">
      <c r="D302" s="5"/>
      <c r="E302" s="6"/>
    </row>
    <row r="303" spans="1:5" x14ac:dyDescent="0.3">
      <c r="D303" s="5"/>
      <c r="E303" s="6"/>
    </row>
    <row r="304" spans="1:5" x14ac:dyDescent="0.3">
      <c r="D304" s="5"/>
      <c r="E304" s="6"/>
    </row>
    <row r="305" spans="4:5" x14ac:dyDescent="0.3">
      <c r="D305" s="5"/>
      <c r="E305" s="6"/>
    </row>
    <row r="306" spans="4:5" x14ac:dyDescent="0.3">
      <c r="D306" s="5"/>
      <c r="E306" s="6"/>
    </row>
    <row r="307" spans="4:5" x14ac:dyDescent="0.3">
      <c r="D307" s="5"/>
      <c r="E307" s="6"/>
    </row>
    <row r="308" spans="4:5" x14ac:dyDescent="0.3">
      <c r="D308" s="5"/>
      <c r="E308" s="6"/>
    </row>
    <row r="309" spans="4:5" x14ac:dyDescent="0.3">
      <c r="D309" s="5"/>
      <c r="E309" s="6"/>
    </row>
    <row r="310" spans="4:5" x14ac:dyDescent="0.3">
      <c r="D310" s="5"/>
      <c r="E310" s="6"/>
    </row>
    <row r="311" spans="4:5" x14ac:dyDescent="0.3">
      <c r="D311" s="5"/>
      <c r="E311" s="6"/>
    </row>
    <row r="312" spans="4:5" x14ac:dyDescent="0.3">
      <c r="D312" s="5"/>
      <c r="E312" s="6"/>
    </row>
    <row r="313" spans="4:5" x14ac:dyDescent="0.3">
      <c r="D313" s="5"/>
      <c r="E313" s="6"/>
    </row>
    <row r="314" spans="4:5" x14ac:dyDescent="0.3">
      <c r="D314" s="5"/>
      <c r="E314" s="6"/>
    </row>
    <row r="315" spans="4:5" x14ac:dyDescent="0.3">
      <c r="D315" s="5"/>
      <c r="E315" s="6"/>
    </row>
    <row r="316" spans="4:5" x14ac:dyDescent="0.3">
      <c r="D316" s="5"/>
      <c r="E316" s="6"/>
    </row>
    <row r="317" spans="4:5" x14ac:dyDescent="0.3">
      <c r="D317" s="5"/>
      <c r="E317" s="6"/>
    </row>
    <row r="318" spans="4:5" x14ac:dyDescent="0.3">
      <c r="D318" s="5"/>
      <c r="E318" s="6"/>
    </row>
    <row r="319" spans="4:5" x14ac:dyDescent="0.3">
      <c r="D319" s="5"/>
      <c r="E319" s="6"/>
    </row>
    <row r="320" spans="4:5" x14ac:dyDescent="0.3">
      <c r="D320" s="5"/>
      <c r="E320" s="6"/>
    </row>
    <row r="321" spans="4:5" x14ac:dyDescent="0.3">
      <c r="D321" s="5"/>
      <c r="E321" s="6"/>
    </row>
    <row r="322" spans="4:5" x14ac:dyDescent="0.3">
      <c r="D322" s="5"/>
      <c r="E322" s="6"/>
    </row>
    <row r="323" spans="4:5" x14ac:dyDescent="0.3">
      <c r="D323" s="5"/>
      <c r="E323" s="6"/>
    </row>
    <row r="324" spans="4:5" x14ac:dyDescent="0.3">
      <c r="D324" s="5"/>
      <c r="E324" s="6"/>
    </row>
    <row r="325" spans="4:5" x14ac:dyDescent="0.3">
      <c r="D325" s="5"/>
      <c r="E325" s="6"/>
    </row>
    <row r="326" spans="4:5" x14ac:dyDescent="0.3">
      <c r="D326" s="5"/>
      <c r="E326" s="6"/>
    </row>
    <row r="327" spans="4:5" x14ac:dyDescent="0.3">
      <c r="D327" s="5"/>
      <c r="E327" s="6"/>
    </row>
    <row r="328" spans="4:5" x14ac:dyDescent="0.3">
      <c r="D328" s="5"/>
      <c r="E328" s="6"/>
    </row>
    <row r="329" spans="4:5" x14ac:dyDescent="0.3">
      <c r="D329" s="5"/>
      <c r="E329" s="6"/>
    </row>
    <row r="330" spans="4:5" x14ac:dyDescent="0.3">
      <c r="D330" s="5"/>
      <c r="E330" s="6"/>
    </row>
    <row r="331" spans="4:5" x14ac:dyDescent="0.3">
      <c r="D331" s="5"/>
      <c r="E331" s="6"/>
    </row>
    <row r="332" spans="4:5" x14ac:dyDescent="0.3">
      <c r="D332" s="5"/>
      <c r="E332" s="6"/>
    </row>
    <row r="333" spans="4:5" x14ac:dyDescent="0.3">
      <c r="D333" s="5"/>
      <c r="E333" s="6"/>
    </row>
    <row r="334" spans="4:5" x14ac:dyDescent="0.3">
      <c r="D334" s="5"/>
      <c r="E334" s="6"/>
    </row>
    <row r="335" spans="4:5" x14ac:dyDescent="0.3">
      <c r="D335" s="5"/>
      <c r="E335" s="6"/>
    </row>
    <row r="336" spans="4:5" x14ac:dyDescent="0.3">
      <c r="D336" s="5"/>
      <c r="E336" s="6"/>
    </row>
    <row r="337" spans="4:5" x14ac:dyDescent="0.3">
      <c r="D337" s="5"/>
      <c r="E337" s="6"/>
    </row>
    <row r="338" spans="4:5" x14ac:dyDescent="0.3">
      <c r="D338" s="5"/>
      <c r="E338" s="6"/>
    </row>
    <row r="339" spans="4:5" x14ac:dyDescent="0.3">
      <c r="D339" s="5"/>
      <c r="E339" s="6"/>
    </row>
    <row r="340" spans="4:5" x14ac:dyDescent="0.3">
      <c r="D340" s="5"/>
      <c r="E340" s="6"/>
    </row>
    <row r="341" spans="4:5" x14ac:dyDescent="0.3">
      <c r="D341" s="5"/>
      <c r="E341" s="6"/>
    </row>
    <row r="342" spans="4:5" x14ac:dyDescent="0.3">
      <c r="D342" s="5"/>
      <c r="E342" s="6"/>
    </row>
    <row r="343" spans="4:5" x14ac:dyDescent="0.3">
      <c r="D343" s="5"/>
      <c r="E343" s="6"/>
    </row>
    <row r="344" spans="4:5" x14ac:dyDescent="0.3">
      <c r="D344" s="5"/>
      <c r="E344" s="6"/>
    </row>
    <row r="345" spans="4:5" x14ac:dyDescent="0.3">
      <c r="D345" s="5"/>
      <c r="E345" s="6"/>
    </row>
    <row r="346" spans="4:5" x14ac:dyDescent="0.3">
      <c r="D346" s="5"/>
      <c r="E346" s="6"/>
    </row>
    <row r="347" spans="4:5" x14ac:dyDescent="0.3">
      <c r="D347" s="5"/>
      <c r="E347" s="6"/>
    </row>
    <row r="348" spans="4:5" x14ac:dyDescent="0.3">
      <c r="D348" s="5"/>
      <c r="E348" s="6"/>
    </row>
    <row r="349" spans="4:5" x14ac:dyDescent="0.3">
      <c r="D349" s="5"/>
      <c r="E349" s="6"/>
    </row>
    <row r="350" spans="4:5" x14ac:dyDescent="0.3">
      <c r="D350" s="5"/>
      <c r="E350" s="6"/>
    </row>
    <row r="351" spans="4:5" x14ac:dyDescent="0.3">
      <c r="D351" s="5"/>
      <c r="E351" s="6"/>
    </row>
    <row r="352" spans="4:5" x14ac:dyDescent="0.3">
      <c r="D352" s="5"/>
      <c r="E352" s="6"/>
    </row>
    <row r="353" spans="4:5" x14ac:dyDescent="0.3">
      <c r="D353" s="5"/>
      <c r="E353" s="6"/>
    </row>
    <row r="354" spans="4:5" x14ac:dyDescent="0.3">
      <c r="D354" s="5"/>
      <c r="E354" s="6"/>
    </row>
    <row r="355" spans="4:5" x14ac:dyDescent="0.3">
      <c r="D355" s="5"/>
      <c r="E355" s="6"/>
    </row>
    <row r="356" spans="4:5" x14ac:dyDescent="0.3">
      <c r="D356" s="5"/>
      <c r="E356" s="6"/>
    </row>
    <row r="357" spans="4:5" x14ac:dyDescent="0.3">
      <c r="D357" s="5"/>
      <c r="E357" s="6"/>
    </row>
    <row r="358" spans="4:5" x14ac:dyDescent="0.3">
      <c r="D358" s="5"/>
      <c r="E358" s="6"/>
    </row>
    <row r="359" spans="4:5" x14ac:dyDescent="0.3">
      <c r="D359" s="5"/>
      <c r="E359" s="6"/>
    </row>
    <row r="360" spans="4:5" x14ac:dyDescent="0.3">
      <c r="D360" s="5"/>
      <c r="E360" s="6"/>
    </row>
    <row r="361" spans="4:5" x14ac:dyDescent="0.3">
      <c r="D361" s="5"/>
      <c r="E361" s="6"/>
    </row>
    <row r="362" spans="4:5" x14ac:dyDescent="0.3">
      <c r="D362" s="5"/>
      <c r="E362" s="6"/>
    </row>
    <row r="363" spans="4:5" x14ac:dyDescent="0.3">
      <c r="D363" s="5"/>
      <c r="E363" s="6"/>
    </row>
    <row r="364" spans="4:5" x14ac:dyDescent="0.3">
      <c r="D364" s="5"/>
      <c r="E364" s="6"/>
    </row>
    <row r="365" spans="4:5" x14ac:dyDescent="0.3">
      <c r="D365" s="5"/>
      <c r="E365" s="6"/>
    </row>
    <row r="366" spans="4:5" x14ac:dyDescent="0.3">
      <c r="D366" s="5"/>
      <c r="E366" s="6"/>
    </row>
    <row r="367" spans="4:5" x14ac:dyDescent="0.3">
      <c r="D367" s="5"/>
      <c r="E367" s="6"/>
    </row>
    <row r="368" spans="4:5" x14ac:dyDescent="0.3">
      <c r="D368" s="5"/>
      <c r="E368" s="6"/>
    </row>
    <row r="369" spans="4:5" x14ac:dyDescent="0.3">
      <c r="D369" s="5"/>
      <c r="E369" s="6"/>
    </row>
    <row r="370" spans="4:5" x14ac:dyDescent="0.3">
      <c r="D370" s="5"/>
      <c r="E370" s="6"/>
    </row>
    <row r="371" spans="4:5" x14ac:dyDescent="0.3">
      <c r="D371" s="5"/>
      <c r="E371" s="6"/>
    </row>
    <row r="372" spans="4:5" x14ac:dyDescent="0.3">
      <c r="D372" s="5"/>
      <c r="E372" s="6"/>
    </row>
    <row r="373" spans="4:5" x14ac:dyDescent="0.3">
      <c r="D373" s="5"/>
      <c r="E373" s="6"/>
    </row>
    <row r="374" spans="4:5" x14ac:dyDescent="0.3">
      <c r="D374" s="5"/>
      <c r="E374" s="6"/>
    </row>
    <row r="375" spans="4:5" x14ac:dyDescent="0.3">
      <c r="D375" s="5"/>
      <c r="E375" s="6"/>
    </row>
    <row r="376" spans="4:5" x14ac:dyDescent="0.3">
      <c r="D376" s="5"/>
      <c r="E376" s="6"/>
    </row>
    <row r="377" spans="4:5" x14ac:dyDescent="0.3">
      <c r="D377" s="5"/>
      <c r="E377" s="6"/>
    </row>
    <row r="378" spans="4:5" x14ac:dyDescent="0.3">
      <c r="D378" s="5"/>
      <c r="E378" s="6"/>
    </row>
    <row r="379" spans="4:5" x14ac:dyDescent="0.3">
      <c r="D379" s="5"/>
      <c r="E379" s="6"/>
    </row>
    <row r="380" spans="4:5" x14ac:dyDescent="0.3">
      <c r="D380" s="5"/>
      <c r="E380" s="6"/>
    </row>
    <row r="381" spans="4:5" x14ac:dyDescent="0.3">
      <c r="D381" s="5"/>
      <c r="E381" s="6"/>
    </row>
    <row r="382" spans="4:5" x14ac:dyDescent="0.3">
      <c r="D382" s="5"/>
      <c r="E382" s="6"/>
    </row>
    <row r="383" spans="4:5" x14ac:dyDescent="0.3">
      <c r="D383" s="5"/>
      <c r="E383" s="6"/>
    </row>
    <row r="384" spans="4:5" x14ac:dyDescent="0.3">
      <c r="D384" s="5"/>
      <c r="E384" s="6"/>
    </row>
    <row r="385" spans="4:5" x14ac:dyDescent="0.3">
      <c r="D385" s="5"/>
      <c r="E385" s="6"/>
    </row>
    <row r="386" spans="4:5" x14ac:dyDescent="0.3">
      <c r="D386" s="5"/>
      <c r="E386" s="6"/>
    </row>
    <row r="387" spans="4:5" x14ac:dyDescent="0.3">
      <c r="D387" s="5"/>
      <c r="E387" s="6"/>
    </row>
    <row r="388" spans="4:5" x14ac:dyDescent="0.3">
      <c r="D388" s="5"/>
      <c r="E388" s="6"/>
    </row>
    <row r="389" spans="4:5" x14ac:dyDescent="0.3">
      <c r="D389" s="5"/>
      <c r="E389" s="6"/>
    </row>
    <row r="390" spans="4:5" x14ac:dyDescent="0.3">
      <c r="D390" s="5"/>
      <c r="E390" s="6"/>
    </row>
    <row r="391" spans="4:5" x14ac:dyDescent="0.3">
      <c r="D391" s="5"/>
      <c r="E391" s="6"/>
    </row>
    <row r="392" spans="4:5" x14ac:dyDescent="0.3">
      <c r="D392" s="5"/>
      <c r="E392" s="6"/>
    </row>
    <row r="393" spans="4:5" x14ac:dyDescent="0.3">
      <c r="D393" s="5"/>
      <c r="E393" s="6"/>
    </row>
    <row r="394" spans="4:5" x14ac:dyDescent="0.3">
      <c r="D394" s="5"/>
      <c r="E394" s="6"/>
    </row>
    <row r="395" spans="4:5" x14ac:dyDescent="0.3">
      <c r="D395" s="5"/>
      <c r="E395" s="6"/>
    </row>
    <row r="396" spans="4:5" x14ac:dyDescent="0.3">
      <c r="D396" s="5"/>
      <c r="E396" s="6"/>
    </row>
    <row r="397" spans="4:5" x14ac:dyDescent="0.3">
      <c r="D397" s="5"/>
      <c r="E397" s="6"/>
    </row>
    <row r="398" spans="4:5" x14ac:dyDescent="0.3">
      <c r="D398" s="5"/>
      <c r="E398" s="6"/>
    </row>
    <row r="399" spans="4:5" x14ac:dyDescent="0.3">
      <c r="D399" s="5"/>
      <c r="E399" s="6"/>
    </row>
    <row r="400" spans="4:5" x14ac:dyDescent="0.3">
      <c r="D400" s="5"/>
      <c r="E400" s="6"/>
    </row>
    <row r="401" spans="4:5" x14ac:dyDescent="0.3">
      <c r="D401" s="5"/>
      <c r="E401" s="6"/>
    </row>
    <row r="402" spans="4:5" x14ac:dyDescent="0.3">
      <c r="D402" s="5"/>
      <c r="E402" s="6"/>
    </row>
    <row r="403" spans="4:5" x14ac:dyDescent="0.3">
      <c r="D403" s="5"/>
      <c r="E403" s="6"/>
    </row>
    <row r="404" spans="4:5" x14ac:dyDescent="0.3">
      <c r="D404" s="5"/>
      <c r="E404" s="6"/>
    </row>
    <row r="405" spans="4:5" x14ac:dyDescent="0.3">
      <c r="D405" s="5"/>
      <c r="E405" s="6"/>
    </row>
    <row r="406" spans="4:5" x14ac:dyDescent="0.3">
      <c r="D406" s="5"/>
      <c r="E406" s="6"/>
    </row>
    <row r="407" spans="4:5" x14ac:dyDescent="0.3">
      <c r="D407" s="5"/>
      <c r="E407" s="6"/>
    </row>
    <row r="408" spans="4:5" x14ac:dyDescent="0.3">
      <c r="D408" s="5"/>
      <c r="E408" s="6"/>
    </row>
    <row r="409" spans="4:5" x14ac:dyDescent="0.3">
      <c r="D409" s="5"/>
      <c r="E409" s="6"/>
    </row>
    <row r="410" spans="4:5" x14ac:dyDescent="0.3">
      <c r="D410" s="5"/>
      <c r="E410" s="6"/>
    </row>
    <row r="411" spans="4:5" x14ac:dyDescent="0.3">
      <c r="D411" s="5"/>
      <c r="E411" s="6"/>
    </row>
    <row r="412" spans="4:5" x14ac:dyDescent="0.3">
      <c r="D412" s="5"/>
      <c r="E412" s="6"/>
    </row>
    <row r="413" spans="4:5" x14ac:dyDescent="0.3">
      <c r="D413" s="5"/>
      <c r="E413" s="6"/>
    </row>
    <row r="414" spans="4:5" x14ac:dyDescent="0.3">
      <c r="D414" s="5"/>
      <c r="E414" s="6"/>
    </row>
    <row r="415" spans="4:5" x14ac:dyDescent="0.3">
      <c r="D415" s="5"/>
      <c r="E415" s="6"/>
    </row>
    <row r="416" spans="4:5" x14ac:dyDescent="0.3">
      <c r="D416" s="5"/>
      <c r="E416" s="6"/>
    </row>
    <row r="417" spans="4:5" x14ac:dyDescent="0.3">
      <c r="D417" s="5"/>
      <c r="E417" s="6"/>
    </row>
    <row r="418" spans="4:5" x14ac:dyDescent="0.3">
      <c r="D418" s="5"/>
      <c r="E418" s="6"/>
    </row>
    <row r="419" spans="4:5" x14ac:dyDescent="0.3">
      <c r="D419" s="5"/>
      <c r="E419"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1560C-291B-4EF6-8537-0779842EAFE7}">
  <dimension ref="B2:N14"/>
  <sheetViews>
    <sheetView workbookViewId="0">
      <selection activeCell="K10" sqref="K10"/>
    </sheetView>
  </sheetViews>
  <sheetFormatPr defaultRowHeight="13.8" x14ac:dyDescent="0.3"/>
  <cols>
    <col min="1" max="7" width="8.88671875" style="7"/>
    <col min="8" max="8" width="9.77734375" style="7" bestFit="1" customWidth="1"/>
    <col min="9" max="9" width="7" style="7" bestFit="1" customWidth="1"/>
    <col min="10" max="16384" width="8.88671875" style="7"/>
  </cols>
  <sheetData>
    <row r="2" spans="2:14" x14ac:dyDescent="0.3">
      <c r="B2" s="11" t="s">
        <v>55</v>
      </c>
      <c r="C2" s="12"/>
      <c r="D2" s="12"/>
      <c r="E2" s="12"/>
      <c r="F2" s="12"/>
      <c r="G2" s="12"/>
      <c r="H2" s="12"/>
      <c r="I2" s="12"/>
      <c r="J2" s="12"/>
      <c r="K2" s="12"/>
      <c r="L2" s="12"/>
      <c r="M2" s="12"/>
      <c r="N2" s="12"/>
    </row>
    <row r="3" spans="2:14" x14ac:dyDescent="0.3">
      <c r="B3" s="12"/>
      <c r="C3" s="12"/>
      <c r="D3" s="12"/>
      <c r="E3" s="12"/>
      <c r="F3" s="12"/>
      <c r="G3" s="12"/>
      <c r="H3" s="12"/>
      <c r="I3" s="12"/>
      <c r="J3" s="12"/>
      <c r="K3" s="12"/>
      <c r="L3" s="12"/>
      <c r="M3" s="12"/>
      <c r="N3" s="12"/>
    </row>
    <row r="5" spans="2:14" x14ac:dyDescent="0.3">
      <c r="G5" s="9"/>
      <c r="H5" s="9" t="s">
        <v>61</v>
      </c>
      <c r="I5" s="9" t="s">
        <v>62</v>
      </c>
    </row>
    <row r="6" spans="2:14" x14ac:dyDescent="0.3">
      <c r="G6" s="10" t="s">
        <v>56</v>
      </c>
      <c r="H6" s="10">
        <f>AVERAGE(SALES[Amount])</f>
        <v>4136.2299999999996</v>
      </c>
      <c r="I6" s="10">
        <f>AVERAGE(SALES[Units])</f>
        <v>152.19999999999999</v>
      </c>
    </row>
    <row r="7" spans="2:14" x14ac:dyDescent="0.3">
      <c r="G7" s="10"/>
      <c r="H7" s="10"/>
      <c r="I7" s="10"/>
    </row>
    <row r="8" spans="2:14" x14ac:dyDescent="0.3">
      <c r="G8" s="10" t="s">
        <v>57</v>
      </c>
      <c r="H8" s="10">
        <f>MEDIAN(SALES[Amount])</f>
        <v>3437</v>
      </c>
      <c r="I8" s="10">
        <f>MEDIAN(SALES[Units])</f>
        <v>124.5</v>
      </c>
    </row>
    <row r="9" spans="2:14" x14ac:dyDescent="0.3">
      <c r="G9" s="10"/>
      <c r="H9" s="10"/>
      <c r="I9" s="10"/>
    </row>
    <row r="10" spans="2:14" x14ac:dyDescent="0.3">
      <c r="G10" s="10" t="s">
        <v>58</v>
      </c>
      <c r="H10" s="10">
        <f>MIN(SALES[Amount])</f>
        <v>0</v>
      </c>
      <c r="I10" s="10">
        <f>MIN(SALES[Units])</f>
        <v>0</v>
      </c>
    </row>
    <row r="11" spans="2:14" x14ac:dyDescent="0.3">
      <c r="G11" s="10"/>
      <c r="H11" s="10"/>
      <c r="I11" s="10"/>
    </row>
    <row r="12" spans="2:14" x14ac:dyDescent="0.3">
      <c r="G12" s="10" t="s">
        <v>59</v>
      </c>
      <c r="H12" s="10">
        <f>MAX(SALES[Amount])</f>
        <v>16184</v>
      </c>
      <c r="I12" s="10">
        <f>MAX(SALES[Units])</f>
        <v>525</v>
      </c>
    </row>
    <row r="13" spans="2:14" x14ac:dyDescent="0.3">
      <c r="G13" s="10"/>
      <c r="H13" s="10"/>
      <c r="I13" s="10"/>
    </row>
    <row r="14" spans="2:14" x14ac:dyDescent="0.3">
      <c r="G14" s="10" t="s">
        <v>60</v>
      </c>
      <c r="H14" s="10">
        <f>H12-H10</f>
        <v>16184</v>
      </c>
      <c r="I14" s="10">
        <f>I12-I10</f>
        <v>525</v>
      </c>
    </row>
  </sheetData>
  <mergeCells count="1">
    <mergeCell ref="B2: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B52D-1C63-46F5-99F8-A7609B5C2B42}">
  <dimension ref="B2:N304"/>
  <sheetViews>
    <sheetView topLeftCell="A80" zoomScale="108" zoomScaleNormal="100" workbookViewId="0">
      <selection activeCell="M309" sqref="M309"/>
    </sheetView>
  </sheetViews>
  <sheetFormatPr defaultRowHeight="13.8" x14ac:dyDescent="0.25"/>
  <cols>
    <col min="1" max="5" width="8.88671875" style="1"/>
    <col min="6" max="6" width="15.21875" style="1" bestFit="1" customWidth="1"/>
    <col min="7" max="7" width="11.6640625" style="1" bestFit="1" customWidth="1"/>
    <col min="8" max="8" width="20.33203125" style="1" bestFit="1" customWidth="1"/>
    <col min="9" max="9" width="12.5546875" style="1" bestFit="1" customWidth="1"/>
    <col min="10" max="10" width="8.44140625" style="1" customWidth="1"/>
    <col min="11" max="16384" width="8.88671875" style="1"/>
  </cols>
  <sheetData>
    <row r="2" spans="2:14" x14ac:dyDescent="0.25">
      <c r="B2" s="23" t="s">
        <v>63</v>
      </c>
      <c r="C2" s="24"/>
      <c r="D2" s="24"/>
      <c r="E2" s="24"/>
      <c r="F2" s="24"/>
      <c r="G2" s="24"/>
      <c r="H2" s="24"/>
      <c r="I2" s="24"/>
      <c r="J2" s="24"/>
      <c r="K2" s="24"/>
      <c r="L2" s="24"/>
      <c r="M2" s="24"/>
      <c r="N2" s="24"/>
    </row>
    <row r="3" spans="2:14" x14ac:dyDescent="0.25">
      <c r="B3" s="24"/>
      <c r="C3" s="24"/>
      <c r="D3" s="24"/>
      <c r="E3" s="24"/>
      <c r="F3" s="24"/>
      <c r="G3" s="24"/>
      <c r="H3" s="24"/>
      <c r="I3" s="24"/>
      <c r="J3" s="24"/>
      <c r="K3" s="24"/>
      <c r="L3" s="24"/>
      <c r="M3" s="24"/>
      <c r="N3" s="24"/>
    </row>
    <row r="4" spans="2:14" x14ac:dyDescent="0.25">
      <c r="F4" s="25" t="s">
        <v>0</v>
      </c>
      <c r="G4" s="25" t="s">
        <v>1</v>
      </c>
      <c r="H4" s="25" t="s">
        <v>2</v>
      </c>
      <c r="I4" s="25" t="s">
        <v>3</v>
      </c>
      <c r="J4" s="25" t="s">
        <v>4</v>
      </c>
    </row>
    <row r="5" spans="2:14" x14ac:dyDescent="0.25">
      <c r="F5" s="8" t="s">
        <v>7</v>
      </c>
      <c r="G5" s="8" t="s">
        <v>26</v>
      </c>
      <c r="H5" s="8" t="s">
        <v>51</v>
      </c>
      <c r="I5" s="21">
        <v>0</v>
      </c>
      <c r="J5" s="22">
        <v>135</v>
      </c>
    </row>
    <row r="6" spans="2:14" x14ac:dyDescent="0.25">
      <c r="F6" s="8" t="s">
        <v>46</v>
      </c>
      <c r="G6" s="8" t="s">
        <v>26</v>
      </c>
      <c r="H6" s="8" t="s">
        <v>29</v>
      </c>
      <c r="I6" s="21">
        <v>21</v>
      </c>
      <c r="J6" s="22">
        <v>168</v>
      </c>
    </row>
    <row r="7" spans="2:14" x14ac:dyDescent="0.25">
      <c r="F7" s="8" t="s">
        <v>12</v>
      </c>
      <c r="G7" s="8" t="s">
        <v>8</v>
      </c>
      <c r="H7" s="8" t="s">
        <v>9</v>
      </c>
      <c r="I7" s="21">
        <v>42</v>
      </c>
      <c r="J7" s="22">
        <v>150</v>
      </c>
    </row>
    <row r="8" spans="2:14" x14ac:dyDescent="0.25">
      <c r="F8" s="8" t="s">
        <v>45</v>
      </c>
      <c r="G8" s="8" t="s">
        <v>33</v>
      </c>
      <c r="H8" s="8" t="s">
        <v>11</v>
      </c>
      <c r="I8" s="21">
        <v>56</v>
      </c>
      <c r="J8" s="22">
        <v>51</v>
      </c>
    </row>
    <row r="9" spans="2:14" x14ac:dyDescent="0.25">
      <c r="F9" s="8" t="s">
        <v>54</v>
      </c>
      <c r="G9" s="8" t="s">
        <v>33</v>
      </c>
      <c r="H9" s="8" t="s">
        <v>11</v>
      </c>
      <c r="I9" s="21">
        <v>63</v>
      </c>
      <c r="J9" s="22">
        <v>123</v>
      </c>
    </row>
    <row r="10" spans="2:14" x14ac:dyDescent="0.25">
      <c r="F10" s="8" t="s">
        <v>17</v>
      </c>
      <c r="G10" s="8" t="s">
        <v>13</v>
      </c>
      <c r="H10" s="8" t="s">
        <v>50</v>
      </c>
      <c r="I10" s="21">
        <v>98</v>
      </c>
      <c r="J10" s="22">
        <v>159</v>
      </c>
    </row>
    <row r="11" spans="2:14" x14ac:dyDescent="0.25">
      <c r="F11" s="8" t="s">
        <v>20</v>
      </c>
      <c r="G11" s="8" t="s">
        <v>21</v>
      </c>
      <c r="H11" s="8" t="s">
        <v>50</v>
      </c>
      <c r="I11" s="21">
        <v>98</v>
      </c>
      <c r="J11" s="22">
        <v>204</v>
      </c>
    </row>
    <row r="12" spans="2:14" x14ac:dyDescent="0.25">
      <c r="F12" s="8" t="s">
        <v>20</v>
      </c>
      <c r="G12" s="8" t="s">
        <v>33</v>
      </c>
      <c r="H12" s="8" t="s">
        <v>27</v>
      </c>
      <c r="I12" s="21">
        <v>154</v>
      </c>
      <c r="J12" s="22">
        <v>21</v>
      </c>
    </row>
    <row r="13" spans="2:14" x14ac:dyDescent="0.25">
      <c r="F13" s="8" t="s">
        <v>12</v>
      </c>
      <c r="G13" s="8" t="s">
        <v>33</v>
      </c>
      <c r="H13" s="8" t="s">
        <v>36</v>
      </c>
      <c r="I13" s="21">
        <v>168</v>
      </c>
      <c r="J13" s="22">
        <v>84</v>
      </c>
    </row>
    <row r="14" spans="2:14" x14ac:dyDescent="0.25">
      <c r="F14" s="8" t="s">
        <v>42</v>
      </c>
      <c r="G14" s="8" t="s">
        <v>8</v>
      </c>
      <c r="H14" s="8" t="s">
        <v>34</v>
      </c>
      <c r="I14" s="21">
        <v>182</v>
      </c>
      <c r="J14" s="22">
        <v>48</v>
      </c>
    </row>
    <row r="15" spans="2:14" x14ac:dyDescent="0.25">
      <c r="F15" s="8" t="s">
        <v>45</v>
      </c>
      <c r="G15" s="8" t="s">
        <v>21</v>
      </c>
      <c r="H15" s="8" t="s">
        <v>32</v>
      </c>
      <c r="I15" s="21">
        <v>189</v>
      </c>
      <c r="J15" s="22">
        <v>48</v>
      </c>
    </row>
    <row r="16" spans="2:14" x14ac:dyDescent="0.25">
      <c r="F16" s="8" t="s">
        <v>7</v>
      </c>
      <c r="G16" s="8" t="s">
        <v>21</v>
      </c>
      <c r="H16" s="8" t="s">
        <v>18</v>
      </c>
      <c r="I16" s="21">
        <v>217</v>
      </c>
      <c r="J16" s="22">
        <v>36</v>
      </c>
    </row>
    <row r="17" spans="6:10" x14ac:dyDescent="0.25">
      <c r="F17" s="8" t="s">
        <v>45</v>
      </c>
      <c r="G17" s="8" t="s">
        <v>8</v>
      </c>
      <c r="H17" s="8" t="s">
        <v>38</v>
      </c>
      <c r="I17" s="21">
        <v>238</v>
      </c>
      <c r="J17" s="22">
        <v>18</v>
      </c>
    </row>
    <row r="18" spans="6:10" x14ac:dyDescent="0.25">
      <c r="F18" s="8" t="s">
        <v>54</v>
      </c>
      <c r="G18" s="8" t="s">
        <v>8</v>
      </c>
      <c r="H18" s="8" t="s">
        <v>44</v>
      </c>
      <c r="I18" s="21">
        <v>245</v>
      </c>
      <c r="J18" s="22">
        <v>288</v>
      </c>
    </row>
    <row r="19" spans="6:10" x14ac:dyDescent="0.25">
      <c r="F19" s="8" t="s">
        <v>45</v>
      </c>
      <c r="G19" s="8" t="s">
        <v>49</v>
      </c>
      <c r="H19" s="8" t="s">
        <v>11</v>
      </c>
      <c r="I19" s="21">
        <v>252</v>
      </c>
      <c r="J19" s="22">
        <v>54</v>
      </c>
    </row>
    <row r="20" spans="6:10" x14ac:dyDescent="0.25">
      <c r="F20" s="8" t="s">
        <v>17</v>
      </c>
      <c r="G20" s="8" t="s">
        <v>8</v>
      </c>
      <c r="H20" s="8" t="s">
        <v>18</v>
      </c>
      <c r="I20" s="21">
        <v>259</v>
      </c>
      <c r="J20" s="22">
        <v>207</v>
      </c>
    </row>
    <row r="21" spans="6:10" x14ac:dyDescent="0.25">
      <c r="F21" s="8" t="s">
        <v>39</v>
      </c>
      <c r="G21" s="8" t="s">
        <v>21</v>
      </c>
      <c r="H21" s="8" t="s">
        <v>14</v>
      </c>
      <c r="I21" s="21">
        <v>280</v>
      </c>
      <c r="J21" s="22">
        <v>87</v>
      </c>
    </row>
    <row r="22" spans="6:10" x14ac:dyDescent="0.25">
      <c r="F22" s="8" t="s">
        <v>20</v>
      </c>
      <c r="G22" s="8" t="s">
        <v>49</v>
      </c>
      <c r="H22" s="8" t="s">
        <v>36</v>
      </c>
      <c r="I22" s="21">
        <v>336</v>
      </c>
      <c r="J22" s="22">
        <v>144</v>
      </c>
    </row>
    <row r="23" spans="6:10" x14ac:dyDescent="0.25">
      <c r="F23" s="8" t="s">
        <v>12</v>
      </c>
      <c r="G23" s="8" t="s">
        <v>13</v>
      </c>
      <c r="H23" s="8" t="s">
        <v>30</v>
      </c>
      <c r="I23" s="21">
        <v>357</v>
      </c>
      <c r="J23" s="22">
        <v>126</v>
      </c>
    </row>
    <row r="24" spans="6:10" x14ac:dyDescent="0.25">
      <c r="F24" s="8" t="s">
        <v>42</v>
      </c>
      <c r="G24" s="8" t="s">
        <v>26</v>
      </c>
      <c r="H24" s="8" t="s">
        <v>22</v>
      </c>
      <c r="I24" s="21">
        <v>385</v>
      </c>
      <c r="J24" s="22">
        <v>249</v>
      </c>
    </row>
    <row r="25" spans="6:10" x14ac:dyDescent="0.25">
      <c r="F25" s="8" t="s">
        <v>12</v>
      </c>
      <c r="G25" s="8" t="s">
        <v>8</v>
      </c>
      <c r="H25" s="8" t="s">
        <v>44</v>
      </c>
      <c r="I25" s="21">
        <v>434</v>
      </c>
      <c r="J25" s="22">
        <v>87</v>
      </c>
    </row>
    <row r="26" spans="6:10" x14ac:dyDescent="0.25">
      <c r="F26" s="8" t="s">
        <v>25</v>
      </c>
      <c r="G26" s="8" t="s">
        <v>33</v>
      </c>
      <c r="H26" s="8" t="s">
        <v>27</v>
      </c>
      <c r="I26" s="21">
        <v>469</v>
      </c>
      <c r="J26" s="22">
        <v>75</v>
      </c>
    </row>
    <row r="27" spans="6:10" x14ac:dyDescent="0.25">
      <c r="F27" s="8" t="s">
        <v>42</v>
      </c>
      <c r="G27" s="8" t="s">
        <v>13</v>
      </c>
      <c r="H27" s="8" t="s">
        <v>36</v>
      </c>
      <c r="I27" s="21">
        <v>490</v>
      </c>
      <c r="J27" s="22">
        <v>84</v>
      </c>
    </row>
    <row r="28" spans="6:10" x14ac:dyDescent="0.25">
      <c r="F28" s="8" t="s">
        <v>25</v>
      </c>
      <c r="G28" s="8" t="s">
        <v>21</v>
      </c>
      <c r="H28" s="8" t="s">
        <v>44</v>
      </c>
      <c r="I28" s="21">
        <v>497</v>
      </c>
      <c r="J28" s="22">
        <v>63</v>
      </c>
    </row>
    <row r="29" spans="6:10" x14ac:dyDescent="0.25">
      <c r="F29" s="8" t="s">
        <v>42</v>
      </c>
      <c r="G29" s="8" t="s">
        <v>8</v>
      </c>
      <c r="H29" s="8" t="s">
        <v>36</v>
      </c>
      <c r="I29" s="21">
        <v>518</v>
      </c>
      <c r="J29" s="22">
        <v>75</v>
      </c>
    </row>
    <row r="30" spans="6:10" x14ac:dyDescent="0.25">
      <c r="F30" s="8" t="s">
        <v>25</v>
      </c>
      <c r="G30" s="8" t="s">
        <v>49</v>
      </c>
      <c r="H30" s="8" t="s">
        <v>18</v>
      </c>
      <c r="I30" s="21">
        <v>525</v>
      </c>
      <c r="J30" s="22">
        <v>48</v>
      </c>
    </row>
    <row r="31" spans="6:10" x14ac:dyDescent="0.25">
      <c r="F31" s="8" t="s">
        <v>45</v>
      </c>
      <c r="G31" s="8" t="s">
        <v>13</v>
      </c>
      <c r="H31" s="8" t="s">
        <v>38</v>
      </c>
      <c r="I31" s="21">
        <v>553</v>
      </c>
      <c r="J31" s="22">
        <v>15</v>
      </c>
    </row>
    <row r="32" spans="6:10" x14ac:dyDescent="0.25">
      <c r="F32" s="8" t="s">
        <v>25</v>
      </c>
      <c r="G32" s="8" t="s">
        <v>8</v>
      </c>
      <c r="H32" s="8" t="s">
        <v>9</v>
      </c>
      <c r="I32" s="21">
        <v>560</v>
      </c>
      <c r="J32" s="22">
        <v>81</v>
      </c>
    </row>
    <row r="33" spans="6:10" x14ac:dyDescent="0.25">
      <c r="F33" s="8" t="s">
        <v>54</v>
      </c>
      <c r="G33" s="8" t="s">
        <v>13</v>
      </c>
      <c r="H33" s="8" t="s">
        <v>44</v>
      </c>
      <c r="I33" s="21">
        <v>567</v>
      </c>
      <c r="J33" s="22">
        <v>228</v>
      </c>
    </row>
    <row r="34" spans="6:10" x14ac:dyDescent="0.25">
      <c r="F34" s="8" t="s">
        <v>7</v>
      </c>
      <c r="G34" s="8" t="s">
        <v>33</v>
      </c>
      <c r="H34" s="8" t="s">
        <v>50</v>
      </c>
      <c r="I34" s="21">
        <v>609</v>
      </c>
      <c r="J34" s="22">
        <v>87</v>
      </c>
    </row>
    <row r="35" spans="6:10" x14ac:dyDescent="0.25">
      <c r="F35" s="8" t="s">
        <v>20</v>
      </c>
      <c r="G35" s="8" t="s">
        <v>13</v>
      </c>
      <c r="H35" s="8" t="s">
        <v>38</v>
      </c>
      <c r="I35" s="21">
        <v>609</v>
      </c>
      <c r="J35" s="22">
        <v>99</v>
      </c>
    </row>
    <row r="36" spans="6:10" x14ac:dyDescent="0.25">
      <c r="F36" s="8" t="s">
        <v>7</v>
      </c>
      <c r="G36" s="8" t="s">
        <v>33</v>
      </c>
      <c r="H36" s="8" t="s">
        <v>48</v>
      </c>
      <c r="I36" s="21">
        <v>623</v>
      </c>
      <c r="J36" s="22">
        <v>51</v>
      </c>
    </row>
    <row r="37" spans="6:10" x14ac:dyDescent="0.25">
      <c r="F37" s="8" t="s">
        <v>45</v>
      </c>
      <c r="G37" s="8" t="s">
        <v>26</v>
      </c>
      <c r="H37" s="8" t="s">
        <v>47</v>
      </c>
      <c r="I37" s="21">
        <v>630</v>
      </c>
      <c r="J37" s="22">
        <v>36</v>
      </c>
    </row>
    <row r="38" spans="6:10" x14ac:dyDescent="0.25">
      <c r="F38" s="8" t="s">
        <v>54</v>
      </c>
      <c r="G38" s="8" t="s">
        <v>49</v>
      </c>
      <c r="H38" s="8" t="s">
        <v>32</v>
      </c>
      <c r="I38" s="21">
        <v>700</v>
      </c>
      <c r="J38" s="22">
        <v>87</v>
      </c>
    </row>
    <row r="39" spans="6:10" x14ac:dyDescent="0.25">
      <c r="F39" s="8" t="s">
        <v>17</v>
      </c>
      <c r="G39" s="8" t="s">
        <v>49</v>
      </c>
      <c r="H39" s="8" t="s">
        <v>32</v>
      </c>
      <c r="I39" s="21">
        <v>707</v>
      </c>
      <c r="J39" s="22">
        <v>174</v>
      </c>
    </row>
    <row r="40" spans="6:10" x14ac:dyDescent="0.25">
      <c r="F40" s="8" t="s">
        <v>20</v>
      </c>
      <c r="G40" s="8" t="s">
        <v>8</v>
      </c>
      <c r="H40" s="8" t="s">
        <v>24</v>
      </c>
      <c r="I40" s="21">
        <v>714</v>
      </c>
      <c r="J40" s="22">
        <v>231</v>
      </c>
    </row>
    <row r="41" spans="6:10" x14ac:dyDescent="0.25">
      <c r="F41" s="8" t="s">
        <v>45</v>
      </c>
      <c r="G41" s="8" t="s">
        <v>21</v>
      </c>
      <c r="H41" s="8" t="s">
        <v>52</v>
      </c>
      <c r="I41" s="21">
        <v>798</v>
      </c>
      <c r="J41" s="22">
        <v>519</v>
      </c>
    </row>
    <row r="42" spans="6:10" x14ac:dyDescent="0.25">
      <c r="F42" s="8" t="s">
        <v>12</v>
      </c>
      <c r="G42" s="8" t="s">
        <v>33</v>
      </c>
      <c r="H42" s="8" t="s">
        <v>11</v>
      </c>
      <c r="I42" s="21">
        <v>819</v>
      </c>
      <c r="J42" s="22">
        <v>510</v>
      </c>
    </row>
    <row r="43" spans="6:10" x14ac:dyDescent="0.25">
      <c r="F43" s="8" t="s">
        <v>46</v>
      </c>
      <c r="G43" s="8" t="s">
        <v>13</v>
      </c>
      <c r="H43" s="8" t="s">
        <v>30</v>
      </c>
      <c r="I43" s="21">
        <v>819</v>
      </c>
      <c r="J43" s="22">
        <v>306</v>
      </c>
    </row>
    <row r="44" spans="6:10" x14ac:dyDescent="0.25">
      <c r="F44" s="8" t="s">
        <v>20</v>
      </c>
      <c r="G44" s="8" t="s">
        <v>13</v>
      </c>
      <c r="H44" s="8" t="s">
        <v>52</v>
      </c>
      <c r="I44" s="21">
        <v>847</v>
      </c>
      <c r="J44" s="22">
        <v>129</v>
      </c>
    </row>
    <row r="45" spans="6:10" x14ac:dyDescent="0.25">
      <c r="F45" s="8" t="s">
        <v>20</v>
      </c>
      <c r="G45" s="8" t="s">
        <v>21</v>
      </c>
      <c r="H45" s="8" t="s">
        <v>53</v>
      </c>
      <c r="I45" s="21">
        <v>854</v>
      </c>
      <c r="J45" s="22">
        <v>309</v>
      </c>
    </row>
    <row r="46" spans="6:10" x14ac:dyDescent="0.25">
      <c r="F46" s="8" t="s">
        <v>42</v>
      </c>
      <c r="G46" s="8" t="s">
        <v>49</v>
      </c>
      <c r="H46" s="8" t="s">
        <v>38</v>
      </c>
      <c r="I46" s="21">
        <v>861</v>
      </c>
      <c r="J46" s="22">
        <v>195</v>
      </c>
    </row>
    <row r="47" spans="6:10" x14ac:dyDescent="0.25">
      <c r="F47" s="8" t="s">
        <v>25</v>
      </c>
      <c r="G47" s="8" t="s">
        <v>33</v>
      </c>
      <c r="H47" s="8" t="s">
        <v>29</v>
      </c>
      <c r="I47" s="21">
        <v>938</v>
      </c>
      <c r="J47" s="22">
        <v>6</v>
      </c>
    </row>
    <row r="48" spans="6:10" x14ac:dyDescent="0.25">
      <c r="F48" s="8" t="s">
        <v>17</v>
      </c>
      <c r="G48" s="8" t="s">
        <v>49</v>
      </c>
      <c r="H48" s="8" t="s">
        <v>29</v>
      </c>
      <c r="I48" s="21">
        <v>938</v>
      </c>
      <c r="J48" s="22">
        <v>189</v>
      </c>
    </row>
    <row r="49" spans="6:10" x14ac:dyDescent="0.25">
      <c r="F49" s="8" t="s">
        <v>46</v>
      </c>
      <c r="G49" s="8" t="s">
        <v>8</v>
      </c>
      <c r="H49" s="8" t="s">
        <v>18</v>
      </c>
      <c r="I49" s="21">
        <v>938</v>
      </c>
      <c r="J49" s="22">
        <v>366</v>
      </c>
    </row>
    <row r="50" spans="6:10" x14ac:dyDescent="0.25">
      <c r="F50" s="8" t="s">
        <v>54</v>
      </c>
      <c r="G50" s="8" t="s">
        <v>21</v>
      </c>
      <c r="H50" s="8" t="s">
        <v>11</v>
      </c>
      <c r="I50" s="21">
        <v>945</v>
      </c>
      <c r="J50" s="22">
        <v>75</v>
      </c>
    </row>
    <row r="51" spans="6:10" x14ac:dyDescent="0.25">
      <c r="F51" s="8" t="s">
        <v>17</v>
      </c>
      <c r="G51" s="8" t="s">
        <v>13</v>
      </c>
      <c r="H51" s="8" t="s">
        <v>18</v>
      </c>
      <c r="I51" s="21">
        <v>959</v>
      </c>
      <c r="J51" s="22">
        <v>147</v>
      </c>
    </row>
    <row r="52" spans="6:10" x14ac:dyDescent="0.25">
      <c r="F52" s="8" t="s">
        <v>25</v>
      </c>
      <c r="G52" s="8" t="s">
        <v>33</v>
      </c>
      <c r="H52" s="8" t="s">
        <v>30</v>
      </c>
      <c r="I52" s="21">
        <v>959</v>
      </c>
      <c r="J52" s="22">
        <v>135</v>
      </c>
    </row>
    <row r="53" spans="6:10" x14ac:dyDescent="0.25">
      <c r="F53" s="8" t="s">
        <v>39</v>
      </c>
      <c r="G53" s="8" t="s">
        <v>26</v>
      </c>
      <c r="H53" s="8" t="s">
        <v>52</v>
      </c>
      <c r="I53" s="21">
        <v>966</v>
      </c>
      <c r="J53" s="22">
        <v>198</v>
      </c>
    </row>
    <row r="54" spans="6:10" x14ac:dyDescent="0.25">
      <c r="F54" s="8" t="s">
        <v>46</v>
      </c>
      <c r="G54" s="8" t="s">
        <v>21</v>
      </c>
      <c r="H54" s="8" t="s">
        <v>53</v>
      </c>
      <c r="I54" s="21">
        <v>973</v>
      </c>
      <c r="J54" s="22">
        <v>162</v>
      </c>
    </row>
    <row r="55" spans="6:10" x14ac:dyDescent="0.25">
      <c r="F55" s="8" t="s">
        <v>45</v>
      </c>
      <c r="G55" s="8" t="s">
        <v>8</v>
      </c>
      <c r="H55" s="8" t="s">
        <v>16</v>
      </c>
      <c r="I55" s="21">
        <v>1057</v>
      </c>
      <c r="J55" s="22">
        <v>54</v>
      </c>
    </row>
    <row r="56" spans="6:10" x14ac:dyDescent="0.25">
      <c r="F56" s="8" t="s">
        <v>25</v>
      </c>
      <c r="G56" s="8" t="s">
        <v>13</v>
      </c>
      <c r="H56" s="8" t="s">
        <v>41</v>
      </c>
      <c r="I56" s="21">
        <v>1071</v>
      </c>
      <c r="J56" s="22">
        <v>270</v>
      </c>
    </row>
    <row r="57" spans="6:10" x14ac:dyDescent="0.25">
      <c r="F57" s="8" t="s">
        <v>17</v>
      </c>
      <c r="G57" s="8" t="s">
        <v>8</v>
      </c>
      <c r="H57" s="8" t="s">
        <v>51</v>
      </c>
      <c r="I57" s="21">
        <v>1085</v>
      </c>
      <c r="J57" s="22">
        <v>273</v>
      </c>
    </row>
    <row r="58" spans="6:10" x14ac:dyDescent="0.25">
      <c r="F58" s="8" t="s">
        <v>25</v>
      </c>
      <c r="G58" s="8" t="s">
        <v>33</v>
      </c>
      <c r="H58" s="8" t="s">
        <v>52</v>
      </c>
      <c r="I58" s="21">
        <v>1134</v>
      </c>
      <c r="J58" s="22">
        <v>282</v>
      </c>
    </row>
    <row r="59" spans="6:10" x14ac:dyDescent="0.25">
      <c r="F59" s="8" t="s">
        <v>20</v>
      </c>
      <c r="G59" s="8" t="s">
        <v>49</v>
      </c>
      <c r="H59" s="8" t="s">
        <v>29</v>
      </c>
      <c r="I59" s="21">
        <v>1274</v>
      </c>
      <c r="J59" s="22">
        <v>225</v>
      </c>
    </row>
    <row r="60" spans="6:10" x14ac:dyDescent="0.25">
      <c r="F60" s="8" t="s">
        <v>39</v>
      </c>
      <c r="G60" s="8" t="s">
        <v>33</v>
      </c>
      <c r="H60" s="8" t="s">
        <v>16</v>
      </c>
      <c r="I60" s="21">
        <v>1281</v>
      </c>
      <c r="J60" s="22">
        <v>75</v>
      </c>
    </row>
    <row r="61" spans="6:10" x14ac:dyDescent="0.25">
      <c r="F61" s="8" t="s">
        <v>46</v>
      </c>
      <c r="G61" s="8" t="s">
        <v>21</v>
      </c>
      <c r="H61" s="8" t="s">
        <v>38</v>
      </c>
      <c r="I61" s="21">
        <v>1281</v>
      </c>
      <c r="J61" s="22">
        <v>18</v>
      </c>
    </row>
    <row r="62" spans="6:10" x14ac:dyDescent="0.25">
      <c r="F62" s="8" t="s">
        <v>25</v>
      </c>
      <c r="G62" s="8" t="s">
        <v>13</v>
      </c>
      <c r="H62" s="8" t="s">
        <v>18</v>
      </c>
      <c r="I62" s="21">
        <v>1302</v>
      </c>
      <c r="J62" s="22">
        <v>402</v>
      </c>
    </row>
    <row r="63" spans="6:10" x14ac:dyDescent="0.25">
      <c r="F63" s="8" t="s">
        <v>25</v>
      </c>
      <c r="G63" s="8" t="s">
        <v>21</v>
      </c>
      <c r="H63" s="8" t="s">
        <v>51</v>
      </c>
      <c r="I63" s="21">
        <v>1400</v>
      </c>
      <c r="J63" s="22">
        <v>135</v>
      </c>
    </row>
    <row r="64" spans="6:10" x14ac:dyDescent="0.25">
      <c r="F64" s="8" t="s">
        <v>54</v>
      </c>
      <c r="G64" s="8" t="s">
        <v>21</v>
      </c>
      <c r="H64" s="8" t="s">
        <v>52</v>
      </c>
      <c r="I64" s="21">
        <v>1407</v>
      </c>
      <c r="J64" s="22">
        <v>72</v>
      </c>
    </row>
    <row r="65" spans="6:10" x14ac:dyDescent="0.25">
      <c r="F65" s="8" t="s">
        <v>54</v>
      </c>
      <c r="G65" s="8" t="s">
        <v>49</v>
      </c>
      <c r="H65" s="8" t="s">
        <v>27</v>
      </c>
      <c r="I65" s="21">
        <v>1428</v>
      </c>
      <c r="J65" s="22">
        <v>93</v>
      </c>
    </row>
    <row r="66" spans="6:10" x14ac:dyDescent="0.25">
      <c r="F66" s="8" t="s">
        <v>25</v>
      </c>
      <c r="G66" s="8" t="s">
        <v>49</v>
      </c>
      <c r="H66" s="8" t="s">
        <v>24</v>
      </c>
      <c r="I66" s="21">
        <v>1442</v>
      </c>
      <c r="J66" s="22">
        <v>15</v>
      </c>
    </row>
    <row r="67" spans="6:10" x14ac:dyDescent="0.25">
      <c r="F67" s="8" t="s">
        <v>20</v>
      </c>
      <c r="G67" s="8" t="s">
        <v>49</v>
      </c>
      <c r="H67" s="8" t="s">
        <v>32</v>
      </c>
      <c r="I67" s="21">
        <v>1463</v>
      </c>
      <c r="J67" s="22">
        <v>39</v>
      </c>
    </row>
    <row r="68" spans="6:10" x14ac:dyDescent="0.25">
      <c r="F68" s="8" t="s">
        <v>25</v>
      </c>
      <c r="G68" s="8" t="s">
        <v>8</v>
      </c>
      <c r="H68" s="8" t="s">
        <v>22</v>
      </c>
      <c r="I68" s="21">
        <v>1505</v>
      </c>
      <c r="J68" s="22">
        <v>102</v>
      </c>
    </row>
    <row r="69" spans="6:10" x14ac:dyDescent="0.25">
      <c r="F69" s="8" t="s">
        <v>20</v>
      </c>
      <c r="G69" s="8" t="s">
        <v>8</v>
      </c>
      <c r="H69" s="8" t="s">
        <v>9</v>
      </c>
      <c r="I69" s="21">
        <v>1526</v>
      </c>
      <c r="J69" s="22">
        <v>240</v>
      </c>
    </row>
    <row r="70" spans="6:10" x14ac:dyDescent="0.25">
      <c r="F70" s="8" t="s">
        <v>42</v>
      </c>
      <c r="G70" s="8" t="s">
        <v>21</v>
      </c>
      <c r="H70" s="8" t="s">
        <v>9</v>
      </c>
      <c r="I70" s="21">
        <v>1526</v>
      </c>
      <c r="J70" s="22">
        <v>105</v>
      </c>
    </row>
    <row r="71" spans="6:10" x14ac:dyDescent="0.25">
      <c r="F71" s="8" t="s">
        <v>12</v>
      </c>
      <c r="G71" s="8" t="s">
        <v>26</v>
      </c>
      <c r="H71" s="8" t="s">
        <v>50</v>
      </c>
      <c r="I71" s="21">
        <v>1561</v>
      </c>
      <c r="J71" s="22">
        <v>27</v>
      </c>
    </row>
    <row r="72" spans="6:10" x14ac:dyDescent="0.25">
      <c r="F72" s="8" t="s">
        <v>39</v>
      </c>
      <c r="G72" s="8" t="s">
        <v>49</v>
      </c>
      <c r="H72" s="8" t="s">
        <v>27</v>
      </c>
      <c r="I72" s="21">
        <v>1568</v>
      </c>
      <c r="J72" s="22">
        <v>96</v>
      </c>
    </row>
    <row r="73" spans="6:10" x14ac:dyDescent="0.25">
      <c r="F73" s="8" t="s">
        <v>45</v>
      </c>
      <c r="G73" s="8" t="s">
        <v>26</v>
      </c>
      <c r="H73" s="8" t="s">
        <v>36</v>
      </c>
      <c r="I73" s="21">
        <v>1568</v>
      </c>
      <c r="J73" s="22">
        <v>141</v>
      </c>
    </row>
    <row r="74" spans="6:10" x14ac:dyDescent="0.25">
      <c r="F74" s="8" t="s">
        <v>45</v>
      </c>
      <c r="G74" s="8" t="s">
        <v>13</v>
      </c>
      <c r="H74" s="8" t="s">
        <v>32</v>
      </c>
      <c r="I74" s="21">
        <v>1589</v>
      </c>
      <c r="J74" s="22">
        <v>303</v>
      </c>
    </row>
    <row r="75" spans="6:10" x14ac:dyDescent="0.25">
      <c r="F75" s="8" t="s">
        <v>7</v>
      </c>
      <c r="G75" s="8" t="s">
        <v>13</v>
      </c>
      <c r="H75" s="8" t="s">
        <v>51</v>
      </c>
      <c r="I75" s="21">
        <v>1617</v>
      </c>
      <c r="J75" s="22">
        <v>126</v>
      </c>
    </row>
    <row r="76" spans="6:10" x14ac:dyDescent="0.25">
      <c r="F76" s="8" t="s">
        <v>7</v>
      </c>
      <c r="G76" s="8" t="s">
        <v>8</v>
      </c>
      <c r="H76" s="8" t="s">
        <v>9</v>
      </c>
      <c r="I76" s="21">
        <v>1624</v>
      </c>
      <c r="J76" s="22">
        <v>114</v>
      </c>
    </row>
    <row r="77" spans="6:10" x14ac:dyDescent="0.25">
      <c r="F77" s="8" t="s">
        <v>25</v>
      </c>
      <c r="G77" s="8" t="s">
        <v>26</v>
      </c>
      <c r="H77" s="8" t="s">
        <v>9</v>
      </c>
      <c r="I77" s="21">
        <v>1638</v>
      </c>
      <c r="J77" s="22">
        <v>63</v>
      </c>
    </row>
    <row r="78" spans="6:10" x14ac:dyDescent="0.25">
      <c r="F78" s="8" t="s">
        <v>7</v>
      </c>
      <c r="G78" s="8" t="s">
        <v>13</v>
      </c>
      <c r="H78" s="8" t="s">
        <v>48</v>
      </c>
      <c r="I78" s="21">
        <v>1638</v>
      </c>
      <c r="J78" s="22">
        <v>48</v>
      </c>
    </row>
    <row r="79" spans="6:10" x14ac:dyDescent="0.25">
      <c r="F79" s="8" t="s">
        <v>42</v>
      </c>
      <c r="G79" s="8" t="s">
        <v>49</v>
      </c>
      <c r="H79" s="8" t="s">
        <v>30</v>
      </c>
      <c r="I79" s="21">
        <v>1652</v>
      </c>
      <c r="J79" s="22">
        <v>93</v>
      </c>
    </row>
    <row r="80" spans="6:10" x14ac:dyDescent="0.25">
      <c r="F80" s="8" t="s">
        <v>46</v>
      </c>
      <c r="G80" s="8" t="s">
        <v>26</v>
      </c>
      <c r="H80" s="8" t="s">
        <v>53</v>
      </c>
      <c r="I80" s="21">
        <v>1652</v>
      </c>
      <c r="J80" s="22">
        <v>102</v>
      </c>
    </row>
    <row r="81" spans="6:10" x14ac:dyDescent="0.25">
      <c r="F81" s="8" t="s">
        <v>12</v>
      </c>
      <c r="G81" s="8" t="s">
        <v>33</v>
      </c>
      <c r="H81" s="8" t="s">
        <v>47</v>
      </c>
      <c r="I81" s="21">
        <v>1701</v>
      </c>
      <c r="J81" s="22">
        <v>234</v>
      </c>
    </row>
    <row r="82" spans="6:10" x14ac:dyDescent="0.25">
      <c r="F82" s="8" t="s">
        <v>12</v>
      </c>
      <c r="G82" s="8" t="s">
        <v>8</v>
      </c>
      <c r="H82" s="8" t="s">
        <v>38</v>
      </c>
      <c r="I82" s="21">
        <v>1771</v>
      </c>
      <c r="J82" s="22">
        <v>204</v>
      </c>
    </row>
    <row r="83" spans="6:10" x14ac:dyDescent="0.25">
      <c r="F83" s="8" t="s">
        <v>39</v>
      </c>
      <c r="G83" s="8" t="s">
        <v>33</v>
      </c>
      <c r="H83" s="8" t="s">
        <v>22</v>
      </c>
      <c r="I83" s="21">
        <v>1778</v>
      </c>
      <c r="J83" s="22">
        <v>270</v>
      </c>
    </row>
    <row r="84" spans="6:10" x14ac:dyDescent="0.25">
      <c r="F84" s="8" t="s">
        <v>45</v>
      </c>
      <c r="G84" s="8" t="s">
        <v>26</v>
      </c>
      <c r="H84" s="8" t="s">
        <v>27</v>
      </c>
      <c r="I84" s="21">
        <v>1785</v>
      </c>
      <c r="J84" s="22">
        <v>462</v>
      </c>
    </row>
    <row r="85" spans="6:10" x14ac:dyDescent="0.25">
      <c r="F85" s="8" t="s">
        <v>12</v>
      </c>
      <c r="G85" s="8" t="s">
        <v>8</v>
      </c>
      <c r="H85" s="8" t="s">
        <v>36</v>
      </c>
      <c r="I85" s="21">
        <v>1890</v>
      </c>
      <c r="J85" s="22">
        <v>195</v>
      </c>
    </row>
    <row r="86" spans="6:10" x14ac:dyDescent="0.25">
      <c r="F86" s="8" t="s">
        <v>25</v>
      </c>
      <c r="G86" s="8" t="s">
        <v>8</v>
      </c>
      <c r="H86" s="8" t="s">
        <v>29</v>
      </c>
      <c r="I86" s="21">
        <v>1904</v>
      </c>
      <c r="J86" s="22">
        <v>405</v>
      </c>
    </row>
    <row r="87" spans="6:10" x14ac:dyDescent="0.25">
      <c r="F87" s="8" t="s">
        <v>20</v>
      </c>
      <c r="G87" s="8" t="s">
        <v>21</v>
      </c>
      <c r="H87" s="8" t="s">
        <v>38</v>
      </c>
      <c r="I87" s="21">
        <v>1925</v>
      </c>
      <c r="J87" s="22">
        <v>192</v>
      </c>
    </row>
    <row r="88" spans="6:10" x14ac:dyDescent="0.25">
      <c r="F88" s="8" t="s">
        <v>39</v>
      </c>
      <c r="G88" s="8" t="s">
        <v>49</v>
      </c>
      <c r="H88" s="8" t="s">
        <v>16</v>
      </c>
      <c r="I88" s="21">
        <v>1932</v>
      </c>
      <c r="J88" s="22">
        <v>369</v>
      </c>
    </row>
    <row r="89" spans="6:10" x14ac:dyDescent="0.25">
      <c r="F89" s="8" t="s">
        <v>54</v>
      </c>
      <c r="G89" s="8" t="s">
        <v>13</v>
      </c>
      <c r="H89" s="8" t="s">
        <v>41</v>
      </c>
      <c r="I89" s="21">
        <v>1974</v>
      </c>
      <c r="J89" s="22">
        <v>195</v>
      </c>
    </row>
    <row r="90" spans="6:10" x14ac:dyDescent="0.25">
      <c r="F90" s="8" t="s">
        <v>7</v>
      </c>
      <c r="G90" s="8" t="s">
        <v>33</v>
      </c>
      <c r="H90" s="8" t="s">
        <v>34</v>
      </c>
      <c r="I90" s="21">
        <v>1988</v>
      </c>
      <c r="J90" s="22">
        <v>39</v>
      </c>
    </row>
    <row r="91" spans="6:10" x14ac:dyDescent="0.25">
      <c r="F91" s="8" t="s">
        <v>12</v>
      </c>
      <c r="G91" s="8" t="s">
        <v>49</v>
      </c>
      <c r="H91" s="8" t="s">
        <v>29</v>
      </c>
      <c r="I91" s="21">
        <v>2009</v>
      </c>
      <c r="J91" s="22">
        <v>219</v>
      </c>
    </row>
    <row r="92" spans="6:10" x14ac:dyDescent="0.25">
      <c r="F92" s="8" t="s">
        <v>45</v>
      </c>
      <c r="G92" s="8" t="s">
        <v>26</v>
      </c>
      <c r="H92" s="8" t="s">
        <v>29</v>
      </c>
      <c r="I92" s="21">
        <v>2016</v>
      </c>
      <c r="J92" s="22">
        <v>117</v>
      </c>
    </row>
    <row r="93" spans="6:10" x14ac:dyDescent="0.25">
      <c r="F93" s="8" t="s">
        <v>12</v>
      </c>
      <c r="G93" s="8" t="s">
        <v>13</v>
      </c>
      <c r="H93" s="8" t="s">
        <v>51</v>
      </c>
      <c r="I93" s="21">
        <v>2023</v>
      </c>
      <c r="J93" s="22">
        <v>168</v>
      </c>
    </row>
    <row r="94" spans="6:10" x14ac:dyDescent="0.25">
      <c r="F94" s="8" t="s">
        <v>46</v>
      </c>
      <c r="G94" s="8" t="s">
        <v>13</v>
      </c>
      <c r="H94" s="8" t="s">
        <v>47</v>
      </c>
      <c r="I94" s="21">
        <v>2023</v>
      </c>
      <c r="J94" s="22">
        <v>78</v>
      </c>
    </row>
    <row r="95" spans="6:10" x14ac:dyDescent="0.25">
      <c r="F95" s="8" t="s">
        <v>25</v>
      </c>
      <c r="G95" s="8" t="s">
        <v>26</v>
      </c>
      <c r="H95" s="8" t="s">
        <v>27</v>
      </c>
      <c r="I95" s="21">
        <v>2100</v>
      </c>
      <c r="J95" s="22">
        <v>414</v>
      </c>
    </row>
    <row r="96" spans="6:10" x14ac:dyDescent="0.25">
      <c r="F96" s="8" t="s">
        <v>46</v>
      </c>
      <c r="G96" s="8" t="s">
        <v>13</v>
      </c>
      <c r="H96" s="8" t="s">
        <v>51</v>
      </c>
      <c r="I96" s="21">
        <v>2114</v>
      </c>
      <c r="J96" s="22">
        <v>66</v>
      </c>
    </row>
    <row r="97" spans="6:10" x14ac:dyDescent="0.25">
      <c r="F97" s="8" t="s">
        <v>20</v>
      </c>
      <c r="G97" s="8" t="s">
        <v>13</v>
      </c>
      <c r="H97" s="8" t="s">
        <v>24</v>
      </c>
      <c r="I97" s="21">
        <v>2114</v>
      </c>
      <c r="J97" s="22">
        <v>186</v>
      </c>
    </row>
    <row r="98" spans="6:10" x14ac:dyDescent="0.25">
      <c r="F98" s="8" t="s">
        <v>39</v>
      </c>
      <c r="G98" s="8" t="s">
        <v>13</v>
      </c>
      <c r="H98" s="8" t="s">
        <v>29</v>
      </c>
      <c r="I98" s="21">
        <v>2135</v>
      </c>
      <c r="J98" s="22">
        <v>27</v>
      </c>
    </row>
    <row r="99" spans="6:10" x14ac:dyDescent="0.25">
      <c r="F99" s="8" t="s">
        <v>17</v>
      </c>
      <c r="G99" s="8" t="s">
        <v>21</v>
      </c>
      <c r="H99" s="8" t="s">
        <v>27</v>
      </c>
      <c r="I99" s="21">
        <v>2142</v>
      </c>
      <c r="J99" s="22">
        <v>114</v>
      </c>
    </row>
    <row r="100" spans="6:10" x14ac:dyDescent="0.25">
      <c r="F100" s="8" t="s">
        <v>39</v>
      </c>
      <c r="G100" s="8" t="s">
        <v>21</v>
      </c>
      <c r="H100" s="8" t="s">
        <v>34</v>
      </c>
      <c r="I100" s="21">
        <v>2149</v>
      </c>
      <c r="J100" s="22">
        <v>117</v>
      </c>
    </row>
    <row r="101" spans="6:10" x14ac:dyDescent="0.25">
      <c r="F101" s="8" t="s">
        <v>54</v>
      </c>
      <c r="G101" s="8" t="s">
        <v>33</v>
      </c>
      <c r="H101" s="8" t="s">
        <v>36</v>
      </c>
      <c r="I101" s="21">
        <v>2205</v>
      </c>
      <c r="J101" s="22">
        <v>141</v>
      </c>
    </row>
    <row r="102" spans="6:10" x14ac:dyDescent="0.25">
      <c r="F102" s="8" t="s">
        <v>39</v>
      </c>
      <c r="G102" s="8" t="s">
        <v>49</v>
      </c>
      <c r="H102" s="8" t="s">
        <v>41</v>
      </c>
      <c r="I102" s="21">
        <v>2205</v>
      </c>
      <c r="J102" s="22">
        <v>138</v>
      </c>
    </row>
    <row r="103" spans="6:10" x14ac:dyDescent="0.25">
      <c r="F103" s="8" t="s">
        <v>46</v>
      </c>
      <c r="G103" s="8" t="s">
        <v>49</v>
      </c>
      <c r="H103" s="8" t="s">
        <v>47</v>
      </c>
      <c r="I103" s="21">
        <v>2212</v>
      </c>
      <c r="J103" s="22">
        <v>117</v>
      </c>
    </row>
    <row r="104" spans="6:10" x14ac:dyDescent="0.25">
      <c r="F104" s="8" t="s">
        <v>25</v>
      </c>
      <c r="G104" s="8" t="s">
        <v>49</v>
      </c>
      <c r="H104" s="8" t="s">
        <v>29</v>
      </c>
      <c r="I104" s="21">
        <v>2219</v>
      </c>
      <c r="J104" s="22">
        <v>75</v>
      </c>
    </row>
    <row r="105" spans="6:10" x14ac:dyDescent="0.25">
      <c r="F105" s="8" t="s">
        <v>39</v>
      </c>
      <c r="G105" s="8" t="s">
        <v>49</v>
      </c>
      <c r="H105" s="8" t="s">
        <v>30</v>
      </c>
      <c r="I105" s="21">
        <v>2226</v>
      </c>
      <c r="J105" s="22">
        <v>48</v>
      </c>
    </row>
    <row r="106" spans="6:10" x14ac:dyDescent="0.25">
      <c r="F106" s="8" t="s">
        <v>12</v>
      </c>
      <c r="G106" s="8" t="s">
        <v>33</v>
      </c>
      <c r="H106" s="8" t="s">
        <v>52</v>
      </c>
      <c r="I106" s="21">
        <v>2268</v>
      </c>
      <c r="J106" s="22">
        <v>63</v>
      </c>
    </row>
    <row r="107" spans="6:10" x14ac:dyDescent="0.25">
      <c r="F107" s="8" t="s">
        <v>7</v>
      </c>
      <c r="G107" s="8" t="s">
        <v>13</v>
      </c>
      <c r="H107" s="8" t="s">
        <v>9</v>
      </c>
      <c r="I107" s="21">
        <v>2275</v>
      </c>
      <c r="J107" s="22">
        <v>447</v>
      </c>
    </row>
    <row r="108" spans="6:10" x14ac:dyDescent="0.25">
      <c r="F108" s="8" t="s">
        <v>7</v>
      </c>
      <c r="G108" s="8" t="s">
        <v>49</v>
      </c>
      <c r="H108" s="8" t="s">
        <v>52</v>
      </c>
      <c r="I108" s="21">
        <v>2289</v>
      </c>
      <c r="J108" s="22">
        <v>135</v>
      </c>
    </row>
    <row r="109" spans="6:10" x14ac:dyDescent="0.25">
      <c r="F109" s="8" t="s">
        <v>54</v>
      </c>
      <c r="G109" s="8" t="s">
        <v>21</v>
      </c>
      <c r="H109" s="8" t="s">
        <v>47</v>
      </c>
      <c r="I109" s="21">
        <v>2317</v>
      </c>
      <c r="J109" s="22">
        <v>261</v>
      </c>
    </row>
    <row r="110" spans="6:10" x14ac:dyDescent="0.25">
      <c r="F110" s="8" t="s">
        <v>25</v>
      </c>
      <c r="G110" s="8" t="s">
        <v>33</v>
      </c>
      <c r="H110" s="8" t="s">
        <v>11</v>
      </c>
      <c r="I110" s="21">
        <v>2317</v>
      </c>
      <c r="J110" s="22">
        <v>123</v>
      </c>
    </row>
    <row r="111" spans="6:10" x14ac:dyDescent="0.25">
      <c r="F111" s="8" t="s">
        <v>20</v>
      </c>
      <c r="G111" s="8" t="s">
        <v>8</v>
      </c>
      <c r="H111" s="8" t="s">
        <v>50</v>
      </c>
      <c r="I111" s="21">
        <v>2324</v>
      </c>
      <c r="J111" s="22">
        <v>177</v>
      </c>
    </row>
    <row r="112" spans="6:10" x14ac:dyDescent="0.25">
      <c r="F112" s="8" t="s">
        <v>17</v>
      </c>
      <c r="G112" s="8" t="s">
        <v>33</v>
      </c>
      <c r="H112" s="8" t="s">
        <v>32</v>
      </c>
      <c r="I112" s="21">
        <v>2408</v>
      </c>
      <c r="J112" s="22">
        <v>9</v>
      </c>
    </row>
    <row r="113" spans="6:10" x14ac:dyDescent="0.25">
      <c r="F113" s="8" t="s">
        <v>46</v>
      </c>
      <c r="G113" s="8" t="s">
        <v>13</v>
      </c>
      <c r="H113" s="8" t="s">
        <v>16</v>
      </c>
      <c r="I113" s="21">
        <v>2415</v>
      </c>
      <c r="J113" s="22">
        <v>255</v>
      </c>
    </row>
    <row r="114" spans="6:10" x14ac:dyDescent="0.25">
      <c r="F114" s="8" t="s">
        <v>42</v>
      </c>
      <c r="G114" s="8" t="s">
        <v>13</v>
      </c>
      <c r="H114" s="8" t="s">
        <v>22</v>
      </c>
      <c r="I114" s="21">
        <v>2415</v>
      </c>
      <c r="J114" s="22">
        <v>15</v>
      </c>
    </row>
    <row r="115" spans="6:10" x14ac:dyDescent="0.25">
      <c r="F115" s="8" t="s">
        <v>17</v>
      </c>
      <c r="G115" s="8" t="s">
        <v>13</v>
      </c>
      <c r="H115" s="8" t="s">
        <v>52</v>
      </c>
      <c r="I115" s="21">
        <v>2429</v>
      </c>
      <c r="J115" s="22">
        <v>144</v>
      </c>
    </row>
    <row r="116" spans="6:10" x14ac:dyDescent="0.25">
      <c r="F116" s="8" t="s">
        <v>17</v>
      </c>
      <c r="G116" s="8" t="s">
        <v>33</v>
      </c>
      <c r="H116" s="8" t="s">
        <v>50</v>
      </c>
      <c r="I116" s="21">
        <v>2436</v>
      </c>
      <c r="J116" s="22">
        <v>99</v>
      </c>
    </row>
    <row r="117" spans="6:10" x14ac:dyDescent="0.25">
      <c r="F117" s="8" t="s">
        <v>46</v>
      </c>
      <c r="G117" s="8" t="s">
        <v>13</v>
      </c>
      <c r="H117" s="8" t="s">
        <v>27</v>
      </c>
      <c r="I117" s="21">
        <v>2464</v>
      </c>
      <c r="J117" s="22">
        <v>234</v>
      </c>
    </row>
    <row r="118" spans="6:10" x14ac:dyDescent="0.25">
      <c r="F118" s="8" t="s">
        <v>54</v>
      </c>
      <c r="G118" s="8" t="s">
        <v>21</v>
      </c>
      <c r="H118" s="8" t="s">
        <v>51</v>
      </c>
      <c r="I118" s="21">
        <v>2471</v>
      </c>
      <c r="J118" s="22">
        <v>342</v>
      </c>
    </row>
    <row r="119" spans="6:10" x14ac:dyDescent="0.25">
      <c r="F119" s="8" t="s">
        <v>39</v>
      </c>
      <c r="G119" s="8" t="s">
        <v>13</v>
      </c>
      <c r="H119" s="8" t="s">
        <v>52</v>
      </c>
      <c r="I119" s="21">
        <v>2478</v>
      </c>
      <c r="J119" s="22">
        <v>21</v>
      </c>
    </row>
    <row r="120" spans="6:10" x14ac:dyDescent="0.25">
      <c r="F120" s="8" t="s">
        <v>7</v>
      </c>
      <c r="G120" s="8" t="s">
        <v>33</v>
      </c>
      <c r="H120" s="8" t="s">
        <v>27</v>
      </c>
      <c r="I120" s="21">
        <v>2541</v>
      </c>
      <c r="J120" s="22">
        <v>90</v>
      </c>
    </row>
    <row r="121" spans="6:10" x14ac:dyDescent="0.25">
      <c r="F121" s="8" t="s">
        <v>7</v>
      </c>
      <c r="G121" s="8" t="s">
        <v>33</v>
      </c>
      <c r="H121" s="8" t="s">
        <v>51</v>
      </c>
      <c r="I121" s="21">
        <v>2541</v>
      </c>
      <c r="J121" s="22">
        <v>45</v>
      </c>
    </row>
    <row r="122" spans="6:10" x14ac:dyDescent="0.25">
      <c r="F122" s="8" t="s">
        <v>54</v>
      </c>
      <c r="G122" s="8" t="s">
        <v>13</v>
      </c>
      <c r="H122" s="8" t="s">
        <v>24</v>
      </c>
      <c r="I122" s="21">
        <v>2562</v>
      </c>
      <c r="J122" s="22">
        <v>6</v>
      </c>
    </row>
    <row r="123" spans="6:10" x14ac:dyDescent="0.25">
      <c r="F123" s="8" t="s">
        <v>46</v>
      </c>
      <c r="G123" s="8" t="s">
        <v>49</v>
      </c>
      <c r="H123" s="8" t="s">
        <v>41</v>
      </c>
      <c r="I123" s="21">
        <v>2583</v>
      </c>
      <c r="J123" s="22">
        <v>18</v>
      </c>
    </row>
    <row r="124" spans="6:10" x14ac:dyDescent="0.25">
      <c r="F124" s="8" t="s">
        <v>17</v>
      </c>
      <c r="G124" s="8" t="s">
        <v>26</v>
      </c>
      <c r="H124" s="8" t="s">
        <v>22</v>
      </c>
      <c r="I124" s="21">
        <v>2639</v>
      </c>
      <c r="J124" s="22">
        <v>204</v>
      </c>
    </row>
    <row r="125" spans="6:10" x14ac:dyDescent="0.25">
      <c r="F125" s="8" t="s">
        <v>17</v>
      </c>
      <c r="G125" s="8" t="s">
        <v>33</v>
      </c>
      <c r="H125" s="8" t="s">
        <v>29</v>
      </c>
      <c r="I125" s="21">
        <v>2646</v>
      </c>
      <c r="J125" s="22">
        <v>120</v>
      </c>
    </row>
    <row r="126" spans="6:10" x14ac:dyDescent="0.25">
      <c r="F126" s="8" t="s">
        <v>39</v>
      </c>
      <c r="G126" s="8" t="s">
        <v>21</v>
      </c>
      <c r="H126" s="8" t="s">
        <v>22</v>
      </c>
      <c r="I126" s="21">
        <v>2646</v>
      </c>
      <c r="J126" s="22">
        <v>177</v>
      </c>
    </row>
    <row r="127" spans="6:10" x14ac:dyDescent="0.25">
      <c r="F127" s="8" t="s">
        <v>25</v>
      </c>
      <c r="G127" s="8" t="s">
        <v>33</v>
      </c>
      <c r="H127" s="8" t="s">
        <v>34</v>
      </c>
      <c r="I127" s="21">
        <v>2681</v>
      </c>
      <c r="J127" s="22">
        <v>54</v>
      </c>
    </row>
    <row r="128" spans="6:10" x14ac:dyDescent="0.25">
      <c r="F128" s="8" t="s">
        <v>12</v>
      </c>
      <c r="G128" s="8" t="s">
        <v>13</v>
      </c>
      <c r="H128" s="8" t="s">
        <v>41</v>
      </c>
      <c r="I128" s="21">
        <v>2702</v>
      </c>
      <c r="J128" s="22">
        <v>363</v>
      </c>
    </row>
    <row r="129" spans="6:10" x14ac:dyDescent="0.25">
      <c r="F129" s="8" t="s">
        <v>17</v>
      </c>
      <c r="G129" s="8" t="s">
        <v>8</v>
      </c>
      <c r="H129" s="8" t="s">
        <v>47</v>
      </c>
      <c r="I129" s="21">
        <v>2737</v>
      </c>
      <c r="J129" s="22">
        <v>93</v>
      </c>
    </row>
    <row r="130" spans="6:10" x14ac:dyDescent="0.25">
      <c r="F130" s="8" t="s">
        <v>42</v>
      </c>
      <c r="G130" s="8" t="s">
        <v>13</v>
      </c>
      <c r="H130" s="8" t="s">
        <v>18</v>
      </c>
      <c r="I130" s="21">
        <v>2744</v>
      </c>
      <c r="J130" s="22">
        <v>9</v>
      </c>
    </row>
    <row r="131" spans="6:10" x14ac:dyDescent="0.25">
      <c r="F131" s="8" t="s">
        <v>7</v>
      </c>
      <c r="G131" s="8" t="s">
        <v>49</v>
      </c>
      <c r="H131" s="8" t="s">
        <v>47</v>
      </c>
      <c r="I131" s="21">
        <v>2779</v>
      </c>
      <c r="J131" s="22">
        <v>75</v>
      </c>
    </row>
    <row r="132" spans="6:10" x14ac:dyDescent="0.25">
      <c r="F132" s="8" t="s">
        <v>39</v>
      </c>
      <c r="G132" s="8" t="s">
        <v>13</v>
      </c>
      <c r="H132" s="8" t="s">
        <v>48</v>
      </c>
      <c r="I132" s="21">
        <v>2793</v>
      </c>
      <c r="J132" s="22">
        <v>114</v>
      </c>
    </row>
    <row r="133" spans="6:10" x14ac:dyDescent="0.25">
      <c r="F133" s="8" t="s">
        <v>17</v>
      </c>
      <c r="G133" s="8" t="s">
        <v>8</v>
      </c>
      <c r="H133" s="8" t="s">
        <v>50</v>
      </c>
      <c r="I133" s="21">
        <v>2856</v>
      </c>
      <c r="J133" s="22">
        <v>246</v>
      </c>
    </row>
    <row r="134" spans="6:10" x14ac:dyDescent="0.25">
      <c r="F134" s="8" t="s">
        <v>45</v>
      </c>
      <c r="G134" s="8" t="s">
        <v>8</v>
      </c>
      <c r="H134" s="8" t="s">
        <v>24</v>
      </c>
      <c r="I134" s="21">
        <v>2863</v>
      </c>
      <c r="J134" s="22">
        <v>42</v>
      </c>
    </row>
    <row r="135" spans="6:10" x14ac:dyDescent="0.25">
      <c r="F135" s="8" t="s">
        <v>39</v>
      </c>
      <c r="G135" s="8" t="s">
        <v>21</v>
      </c>
      <c r="H135" s="8" t="s">
        <v>38</v>
      </c>
      <c r="I135" s="21">
        <v>2870</v>
      </c>
      <c r="J135" s="22">
        <v>300</v>
      </c>
    </row>
    <row r="136" spans="6:10" x14ac:dyDescent="0.25">
      <c r="F136" s="8" t="s">
        <v>42</v>
      </c>
      <c r="G136" s="8" t="s">
        <v>49</v>
      </c>
      <c r="H136" s="8" t="s">
        <v>51</v>
      </c>
      <c r="I136" s="21">
        <v>2891</v>
      </c>
      <c r="J136" s="22">
        <v>102</v>
      </c>
    </row>
    <row r="137" spans="6:10" x14ac:dyDescent="0.25">
      <c r="F137" s="8" t="s">
        <v>17</v>
      </c>
      <c r="G137" s="8" t="s">
        <v>8</v>
      </c>
      <c r="H137" s="8" t="s">
        <v>53</v>
      </c>
      <c r="I137" s="21">
        <v>2919</v>
      </c>
      <c r="J137" s="22">
        <v>45</v>
      </c>
    </row>
    <row r="138" spans="6:10" x14ac:dyDescent="0.25">
      <c r="F138" s="8" t="s">
        <v>46</v>
      </c>
      <c r="G138" s="8" t="s">
        <v>49</v>
      </c>
      <c r="H138" s="8" t="s">
        <v>32</v>
      </c>
      <c r="I138" s="21">
        <v>2919</v>
      </c>
      <c r="J138" s="22">
        <v>93</v>
      </c>
    </row>
    <row r="139" spans="6:10" x14ac:dyDescent="0.25">
      <c r="F139" s="8" t="s">
        <v>20</v>
      </c>
      <c r="G139" s="8" t="s">
        <v>8</v>
      </c>
      <c r="H139" s="8" t="s">
        <v>44</v>
      </c>
      <c r="I139" s="21">
        <v>2933</v>
      </c>
      <c r="J139" s="22">
        <v>9</v>
      </c>
    </row>
    <row r="140" spans="6:10" x14ac:dyDescent="0.25">
      <c r="F140" s="8" t="s">
        <v>17</v>
      </c>
      <c r="G140" s="8" t="s">
        <v>21</v>
      </c>
      <c r="H140" s="8" t="s">
        <v>14</v>
      </c>
      <c r="I140" s="21">
        <v>2954</v>
      </c>
      <c r="J140" s="22">
        <v>189</v>
      </c>
    </row>
    <row r="141" spans="6:10" x14ac:dyDescent="0.25">
      <c r="F141" s="8" t="s">
        <v>25</v>
      </c>
      <c r="G141" s="8" t="s">
        <v>26</v>
      </c>
      <c r="H141" s="8" t="s">
        <v>48</v>
      </c>
      <c r="I141" s="21">
        <v>2989</v>
      </c>
      <c r="J141" s="22">
        <v>3</v>
      </c>
    </row>
    <row r="142" spans="6:10" x14ac:dyDescent="0.25">
      <c r="F142" s="8" t="s">
        <v>25</v>
      </c>
      <c r="G142" s="8" t="s">
        <v>26</v>
      </c>
      <c r="H142" s="8" t="s">
        <v>51</v>
      </c>
      <c r="I142" s="21">
        <v>3052</v>
      </c>
      <c r="J142" s="22">
        <v>378</v>
      </c>
    </row>
    <row r="143" spans="6:10" x14ac:dyDescent="0.25">
      <c r="F143" s="8" t="s">
        <v>54</v>
      </c>
      <c r="G143" s="8" t="s">
        <v>8</v>
      </c>
      <c r="H143" s="8" t="s">
        <v>53</v>
      </c>
      <c r="I143" s="21">
        <v>3059</v>
      </c>
      <c r="J143" s="22">
        <v>27</v>
      </c>
    </row>
    <row r="144" spans="6:10" x14ac:dyDescent="0.25">
      <c r="F144" s="8" t="s">
        <v>45</v>
      </c>
      <c r="G144" s="8" t="s">
        <v>21</v>
      </c>
      <c r="H144" s="8" t="s">
        <v>34</v>
      </c>
      <c r="I144" s="21">
        <v>3094</v>
      </c>
      <c r="J144" s="22">
        <v>246</v>
      </c>
    </row>
    <row r="145" spans="6:10" x14ac:dyDescent="0.25">
      <c r="F145" s="8" t="s">
        <v>7</v>
      </c>
      <c r="G145" s="8" t="s">
        <v>26</v>
      </c>
      <c r="H145" s="8" t="s">
        <v>53</v>
      </c>
      <c r="I145" s="21">
        <v>3101</v>
      </c>
      <c r="J145" s="22">
        <v>225</v>
      </c>
    </row>
    <row r="146" spans="6:10" x14ac:dyDescent="0.25">
      <c r="F146" s="8" t="s">
        <v>46</v>
      </c>
      <c r="G146" s="8" t="s">
        <v>49</v>
      </c>
      <c r="H146" s="8" t="s">
        <v>50</v>
      </c>
      <c r="I146" s="21">
        <v>3108</v>
      </c>
      <c r="J146" s="22">
        <v>54</v>
      </c>
    </row>
    <row r="147" spans="6:10" x14ac:dyDescent="0.25">
      <c r="F147" s="8" t="s">
        <v>7</v>
      </c>
      <c r="G147" s="8" t="s">
        <v>21</v>
      </c>
      <c r="H147" s="8" t="s">
        <v>52</v>
      </c>
      <c r="I147" s="21">
        <v>3164</v>
      </c>
      <c r="J147" s="22">
        <v>306</v>
      </c>
    </row>
    <row r="148" spans="6:10" x14ac:dyDescent="0.25">
      <c r="F148" s="8" t="s">
        <v>17</v>
      </c>
      <c r="G148" s="8" t="s">
        <v>26</v>
      </c>
      <c r="H148" s="8" t="s">
        <v>27</v>
      </c>
      <c r="I148" s="21">
        <v>3192</v>
      </c>
      <c r="J148" s="22">
        <v>72</v>
      </c>
    </row>
    <row r="149" spans="6:10" x14ac:dyDescent="0.25">
      <c r="F149" s="8" t="s">
        <v>39</v>
      </c>
      <c r="G149" s="8" t="s">
        <v>49</v>
      </c>
      <c r="H149" s="8" t="s">
        <v>14</v>
      </c>
      <c r="I149" s="21">
        <v>3262</v>
      </c>
      <c r="J149" s="22">
        <v>75</v>
      </c>
    </row>
    <row r="150" spans="6:10" x14ac:dyDescent="0.25">
      <c r="F150" s="8" t="s">
        <v>25</v>
      </c>
      <c r="G150" s="8" t="s">
        <v>49</v>
      </c>
      <c r="H150" s="8" t="s">
        <v>51</v>
      </c>
      <c r="I150" s="21">
        <v>3339</v>
      </c>
      <c r="J150" s="22">
        <v>75</v>
      </c>
    </row>
    <row r="151" spans="6:10" x14ac:dyDescent="0.25">
      <c r="F151" s="8" t="s">
        <v>46</v>
      </c>
      <c r="G151" s="8" t="s">
        <v>21</v>
      </c>
      <c r="H151" s="8" t="s">
        <v>27</v>
      </c>
      <c r="I151" s="21">
        <v>3339</v>
      </c>
      <c r="J151" s="22">
        <v>39</v>
      </c>
    </row>
    <row r="152" spans="6:10" x14ac:dyDescent="0.25">
      <c r="F152" s="8" t="s">
        <v>42</v>
      </c>
      <c r="G152" s="8" t="s">
        <v>21</v>
      </c>
      <c r="H152" s="8" t="s">
        <v>32</v>
      </c>
      <c r="I152" s="21">
        <v>3339</v>
      </c>
      <c r="J152" s="22">
        <v>348</v>
      </c>
    </row>
    <row r="153" spans="6:10" x14ac:dyDescent="0.25">
      <c r="F153" s="8" t="s">
        <v>20</v>
      </c>
      <c r="G153" s="8" t="s">
        <v>8</v>
      </c>
      <c r="H153" s="8" t="s">
        <v>41</v>
      </c>
      <c r="I153" s="21">
        <v>3388</v>
      </c>
      <c r="J153" s="22">
        <v>123</v>
      </c>
    </row>
    <row r="154" spans="6:10" x14ac:dyDescent="0.25">
      <c r="F154" s="8" t="s">
        <v>25</v>
      </c>
      <c r="G154" s="8" t="s">
        <v>49</v>
      </c>
      <c r="H154" s="8" t="s">
        <v>9</v>
      </c>
      <c r="I154" s="21">
        <v>3402</v>
      </c>
      <c r="J154" s="22">
        <v>366</v>
      </c>
    </row>
    <row r="155" spans="6:10" x14ac:dyDescent="0.25">
      <c r="F155" s="8" t="s">
        <v>54</v>
      </c>
      <c r="G155" s="8" t="s">
        <v>13</v>
      </c>
      <c r="H155" s="8" t="s">
        <v>16</v>
      </c>
      <c r="I155" s="21">
        <v>3472</v>
      </c>
      <c r="J155" s="22">
        <v>96</v>
      </c>
    </row>
    <row r="156" spans="6:10" x14ac:dyDescent="0.25">
      <c r="F156" s="8" t="s">
        <v>12</v>
      </c>
      <c r="G156" s="8" t="s">
        <v>49</v>
      </c>
      <c r="H156" s="8" t="s">
        <v>34</v>
      </c>
      <c r="I156" s="21">
        <v>3507</v>
      </c>
      <c r="J156" s="22">
        <v>288</v>
      </c>
    </row>
    <row r="157" spans="6:10" x14ac:dyDescent="0.25">
      <c r="F157" s="8" t="s">
        <v>45</v>
      </c>
      <c r="G157" s="8" t="s">
        <v>33</v>
      </c>
      <c r="H157" s="8" t="s">
        <v>18</v>
      </c>
      <c r="I157" s="21">
        <v>3549</v>
      </c>
      <c r="J157" s="22">
        <v>3</v>
      </c>
    </row>
    <row r="158" spans="6:10" x14ac:dyDescent="0.25">
      <c r="F158" s="8" t="s">
        <v>25</v>
      </c>
      <c r="G158" s="8" t="s">
        <v>8</v>
      </c>
      <c r="H158" s="8" t="s">
        <v>53</v>
      </c>
      <c r="I158" s="21">
        <v>3556</v>
      </c>
      <c r="J158" s="22">
        <v>459</v>
      </c>
    </row>
    <row r="159" spans="6:10" x14ac:dyDescent="0.25">
      <c r="F159" s="8" t="s">
        <v>12</v>
      </c>
      <c r="G159" s="8" t="s">
        <v>13</v>
      </c>
      <c r="H159" s="8" t="s">
        <v>9</v>
      </c>
      <c r="I159" s="21">
        <v>3598</v>
      </c>
      <c r="J159" s="22">
        <v>81</v>
      </c>
    </row>
    <row r="160" spans="6:10" x14ac:dyDescent="0.25">
      <c r="F160" s="8" t="s">
        <v>46</v>
      </c>
      <c r="G160" s="8" t="s">
        <v>26</v>
      </c>
      <c r="H160" s="8" t="s">
        <v>51</v>
      </c>
      <c r="I160" s="21">
        <v>3640</v>
      </c>
      <c r="J160" s="22">
        <v>51</v>
      </c>
    </row>
    <row r="161" spans="6:10" x14ac:dyDescent="0.25">
      <c r="F161" s="8" t="s">
        <v>46</v>
      </c>
      <c r="G161" s="8" t="s">
        <v>49</v>
      </c>
      <c r="H161" s="8" t="s">
        <v>53</v>
      </c>
      <c r="I161" s="21">
        <v>3689</v>
      </c>
      <c r="J161" s="22">
        <v>312</v>
      </c>
    </row>
    <row r="162" spans="6:10" x14ac:dyDescent="0.25">
      <c r="F162" s="8" t="s">
        <v>12</v>
      </c>
      <c r="G162" s="8" t="s">
        <v>33</v>
      </c>
      <c r="H162" s="8" t="s">
        <v>14</v>
      </c>
      <c r="I162" s="21">
        <v>3752</v>
      </c>
      <c r="J162" s="22">
        <v>213</v>
      </c>
    </row>
    <row r="163" spans="6:10" x14ac:dyDescent="0.25">
      <c r="F163" s="8" t="s">
        <v>25</v>
      </c>
      <c r="G163" s="8" t="s">
        <v>49</v>
      </c>
      <c r="H163" s="8" t="s">
        <v>32</v>
      </c>
      <c r="I163" s="21">
        <v>3759</v>
      </c>
      <c r="J163" s="22">
        <v>150</v>
      </c>
    </row>
    <row r="164" spans="6:10" x14ac:dyDescent="0.25">
      <c r="F164" s="8" t="s">
        <v>46</v>
      </c>
      <c r="G164" s="8" t="s">
        <v>21</v>
      </c>
      <c r="H164" s="8" t="s">
        <v>47</v>
      </c>
      <c r="I164" s="21">
        <v>3773</v>
      </c>
      <c r="J164" s="22">
        <v>165</v>
      </c>
    </row>
    <row r="165" spans="6:10" x14ac:dyDescent="0.25">
      <c r="F165" s="8" t="s">
        <v>7</v>
      </c>
      <c r="G165" s="8" t="s">
        <v>49</v>
      </c>
      <c r="H165" s="8" t="s">
        <v>30</v>
      </c>
      <c r="I165" s="21">
        <v>3794</v>
      </c>
      <c r="J165" s="22">
        <v>159</v>
      </c>
    </row>
    <row r="166" spans="6:10" x14ac:dyDescent="0.25">
      <c r="F166" s="8" t="s">
        <v>54</v>
      </c>
      <c r="G166" s="8" t="s">
        <v>13</v>
      </c>
      <c r="H166" s="8" t="s">
        <v>22</v>
      </c>
      <c r="I166" s="21">
        <v>3808</v>
      </c>
      <c r="J166" s="22">
        <v>279</v>
      </c>
    </row>
    <row r="167" spans="6:10" x14ac:dyDescent="0.25">
      <c r="F167" s="8" t="s">
        <v>39</v>
      </c>
      <c r="G167" s="8" t="s">
        <v>49</v>
      </c>
      <c r="H167" s="8" t="s">
        <v>24</v>
      </c>
      <c r="I167" s="21">
        <v>3829</v>
      </c>
      <c r="J167" s="22">
        <v>24</v>
      </c>
    </row>
    <row r="168" spans="6:10" x14ac:dyDescent="0.25">
      <c r="F168" s="8" t="s">
        <v>17</v>
      </c>
      <c r="G168" s="8" t="s">
        <v>33</v>
      </c>
      <c r="H168" s="8" t="s">
        <v>27</v>
      </c>
      <c r="I168" s="21">
        <v>3850</v>
      </c>
      <c r="J168" s="22">
        <v>102</v>
      </c>
    </row>
    <row r="169" spans="6:10" x14ac:dyDescent="0.25">
      <c r="F169" s="8" t="s">
        <v>25</v>
      </c>
      <c r="G169" s="8" t="s">
        <v>13</v>
      </c>
      <c r="H169" s="8" t="s">
        <v>52</v>
      </c>
      <c r="I169" s="21">
        <v>3864</v>
      </c>
      <c r="J169" s="22">
        <v>177</v>
      </c>
    </row>
    <row r="170" spans="6:10" x14ac:dyDescent="0.25">
      <c r="F170" s="8" t="s">
        <v>17</v>
      </c>
      <c r="G170" s="8" t="s">
        <v>26</v>
      </c>
      <c r="H170" s="8" t="s">
        <v>48</v>
      </c>
      <c r="I170" s="21">
        <v>3920</v>
      </c>
      <c r="J170" s="22">
        <v>306</v>
      </c>
    </row>
    <row r="171" spans="6:10" x14ac:dyDescent="0.25">
      <c r="F171" s="8" t="s">
        <v>20</v>
      </c>
      <c r="G171" s="8" t="s">
        <v>26</v>
      </c>
      <c r="H171" s="8" t="s">
        <v>16</v>
      </c>
      <c r="I171" s="21">
        <v>3976</v>
      </c>
      <c r="J171" s="22">
        <v>72</v>
      </c>
    </row>
    <row r="172" spans="6:10" x14ac:dyDescent="0.25">
      <c r="F172" s="8" t="s">
        <v>46</v>
      </c>
      <c r="G172" s="8" t="s">
        <v>8</v>
      </c>
      <c r="H172" s="8" t="s">
        <v>32</v>
      </c>
      <c r="I172" s="21">
        <v>3983</v>
      </c>
      <c r="J172" s="22">
        <v>144</v>
      </c>
    </row>
    <row r="173" spans="6:10" x14ac:dyDescent="0.25">
      <c r="F173" s="8" t="s">
        <v>7</v>
      </c>
      <c r="G173" s="8" t="s">
        <v>49</v>
      </c>
      <c r="H173" s="8" t="s">
        <v>38</v>
      </c>
      <c r="I173" s="21">
        <v>4018</v>
      </c>
      <c r="J173" s="22">
        <v>162</v>
      </c>
    </row>
    <row r="174" spans="6:10" x14ac:dyDescent="0.25">
      <c r="F174" s="8" t="s">
        <v>42</v>
      </c>
      <c r="G174" s="8" t="s">
        <v>26</v>
      </c>
      <c r="H174" s="8" t="s">
        <v>48</v>
      </c>
      <c r="I174" s="21">
        <v>4018</v>
      </c>
      <c r="J174" s="22">
        <v>171</v>
      </c>
    </row>
    <row r="175" spans="6:10" x14ac:dyDescent="0.25">
      <c r="F175" s="8" t="s">
        <v>45</v>
      </c>
      <c r="G175" s="8" t="s">
        <v>26</v>
      </c>
      <c r="H175" s="8" t="s">
        <v>30</v>
      </c>
      <c r="I175" s="21">
        <v>4018</v>
      </c>
      <c r="J175" s="22">
        <v>126</v>
      </c>
    </row>
    <row r="176" spans="6:10" x14ac:dyDescent="0.25">
      <c r="F176" s="8" t="s">
        <v>54</v>
      </c>
      <c r="G176" s="8" t="s">
        <v>49</v>
      </c>
      <c r="H176" s="8" t="s">
        <v>36</v>
      </c>
      <c r="I176" s="21">
        <v>4053</v>
      </c>
      <c r="J176" s="22">
        <v>24</v>
      </c>
    </row>
    <row r="177" spans="6:10" x14ac:dyDescent="0.25">
      <c r="F177" s="8" t="s">
        <v>17</v>
      </c>
      <c r="G177" s="8" t="s">
        <v>33</v>
      </c>
      <c r="H177" s="8" t="s">
        <v>48</v>
      </c>
      <c r="I177" s="21">
        <v>4137</v>
      </c>
      <c r="J177" s="22">
        <v>60</v>
      </c>
    </row>
    <row r="178" spans="6:10" x14ac:dyDescent="0.25">
      <c r="F178" s="8" t="s">
        <v>25</v>
      </c>
      <c r="G178" s="8" t="s">
        <v>49</v>
      </c>
      <c r="H178" s="8" t="s">
        <v>52</v>
      </c>
      <c r="I178" s="21">
        <v>4242</v>
      </c>
      <c r="J178" s="22">
        <v>207</v>
      </c>
    </row>
    <row r="179" spans="6:10" x14ac:dyDescent="0.25">
      <c r="F179" s="8" t="s">
        <v>17</v>
      </c>
      <c r="G179" s="8" t="s">
        <v>8</v>
      </c>
      <c r="H179" s="8" t="s">
        <v>27</v>
      </c>
      <c r="I179" s="21">
        <v>4305</v>
      </c>
      <c r="J179" s="22">
        <v>156</v>
      </c>
    </row>
    <row r="180" spans="6:10" x14ac:dyDescent="0.25">
      <c r="F180" s="8" t="s">
        <v>25</v>
      </c>
      <c r="G180" s="8" t="s">
        <v>21</v>
      </c>
      <c r="H180" s="8" t="s">
        <v>11</v>
      </c>
      <c r="I180" s="21">
        <v>4319</v>
      </c>
      <c r="J180" s="22">
        <v>30</v>
      </c>
    </row>
    <row r="181" spans="6:10" x14ac:dyDescent="0.25">
      <c r="F181" s="8" t="s">
        <v>45</v>
      </c>
      <c r="G181" s="8" t="s">
        <v>33</v>
      </c>
      <c r="H181" s="8" t="s">
        <v>34</v>
      </c>
      <c r="I181" s="21">
        <v>4326</v>
      </c>
      <c r="J181" s="22">
        <v>348</v>
      </c>
    </row>
    <row r="182" spans="6:10" x14ac:dyDescent="0.25">
      <c r="F182" s="8" t="s">
        <v>45</v>
      </c>
      <c r="G182" s="8" t="s">
        <v>33</v>
      </c>
      <c r="H182" s="8" t="s">
        <v>47</v>
      </c>
      <c r="I182" s="21">
        <v>4417</v>
      </c>
      <c r="J182" s="22">
        <v>153</v>
      </c>
    </row>
    <row r="183" spans="6:10" x14ac:dyDescent="0.25">
      <c r="F183" s="8" t="s">
        <v>7</v>
      </c>
      <c r="G183" s="8" t="s">
        <v>21</v>
      </c>
      <c r="H183" s="8" t="s">
        <v>11</v>
      </c>
      <c r="I183" s="21">
        <v>4424</v>
      </c>
      <c r="J183" s="22">
        <v>201</v>
      </c>
    </row>
    <row r="184" spans="6:10" x14ac:dyDescent="0.25">
      <c r="F184" s="8" t="s">
        <v>39</v>
      </c>
      <c r="G184" s="8" t="s">
        <v>26</v>
      </c>
      <c r="H184" s="8" t="s">
        <v>32</v>
      </c>
      <c r="I184" s="21">
        <v>4438</v>
      </c>
      <c r="J184" s="22">
        <v>246</v>
      </c>
    </row>
    <row r="185" spans="6:10" x14ac:dyDescent="0.25">
      <c r="F185" s="8" t="s">
        <v>42</v>
      </c>
      <c r="G185" s="8" t="s">
        <v>13</v>
      </c>
      <c r="H185" s="8" t="s">
        <v>51</v>
      </c>
      <c r="I185" s="21">
        <v>4480</v>
      </c>
      <c r="J185" s="22">
        <v>357</v>
      </c>
    </row>
    <row r="186" spans="6:10" x14ac:dyDescent="0.25">
      <c r="F186" s="8" t="s">
        <v>39</v>
      </c>
      <c r="G186" s="8" t="s">
        <v>8</v>
      </c>
      <c r="H186" s="8" t="s">
        <v>32</v>
      </c>
      <c r="I186" s="21">
        <v>4487</v>
      </c>
      <c r="J186" s="22">
        <v>111</v>
      </c>
    </row>
    <row r="187" spans="6:10" x14ac:dyDescent="0.25">
      <c r="F187" s="8" t="s">
        <v>39</v>
      </c>
      <c r="G187" s="8" t="s">
        <v>8</v>
      </c>
      <c r="H187" s="8" t="s">
        <v>29</v>
      </c>
      <c r="I187" s="21">
        <v>4487</v>
      </c>
      <c r="J187" s="22">
        <v>333</v>
      </c>
    </row>
    <row r="188" spans="6:10" x14ac:dyDescent="0.25">
      <c r="F188" s="8" t="s">
        <v>39</v>
      </c>
      <c r="G188" s="8" t="s">
        <v>13</v>
      </c>
      <c r="H188" s="8" t="s">
        <v>38</v>
      </c>
      <c r="I188" s="21">
        <v>4585</v>
      </c>
      <c r="J188" s="22">
        <v>240</v>
      </c>
    </row>
    <row r="189" spans="6:10" x14ac:dyDescent="0.25">
      <c r="F189" s="8" t="s">
        <v>46</v>
      </c>
      <c r="G189" s="8" t="s">
        <v>8</v>
      </c>
      <c r="H189" s="8" t="s">
        <v>51</v>
      </c>
      <c r="I189" s="21">
        <v>4592</v>
      </c>
      <c r="J189" s="22">
        <v>324</v>
      </c>
    </row>
    <row r="190" spans="6:10" x14ac:dyDescent="0.25">
      <c r="F190" s="8" t="s">
        <v>39</v>
      </c>
      <c r="G190" s="8" t="s">
        <v>13</v>
      </c>
      <c r="H190" s="8" t="s">
        <v>16</v>
      </c>
      <c r="I190" s="21">
        <v>4606</v>
      </c>
      <c r="J190" s="22">
        <v>63</v>
      </c>
    </row>
    <row r="191" spans="6:10" x14ac:dyDescent="0.25">
      <c r="F191" s="8" t="s">
        <v>54</v>
      </c>
      <c r="G191" s="8" t="s">
        <v>8</v>
      </c>
      <c r="H191" s="8" t="s">
        <v>47</v>
      </c>
      <c r="I191" s="21">
        <v>4683</v>
      </c>
      <c r="J191" s="22">
        <v>30</v>
      </c>
    </row>
    <row r="192" spans="6:10" x14ac:dyDescent="0.25">
      <c r="F192" s="8" t="s">
        <v>7</v>
      </c>
      <c r="G192" s="8" t="s">
        <v>13</v>
      </c>
      <c r="H192" s="8" t="s">
        <v>29</v>
      </c>
      <c r="I192" s="21">
        <v>4725</v>
      </c>
      <c r="J192" s="22">
        <v>174</v>
      </c>
    </row>
    <row r="193" spans="6:10" x14ac:dyDescent="0.25">
      <c r="F193" s="8" t="s">
        <v>12</v>
      </c>
      <c r="G193" s="8" t="s">
        <v>13</v>
      </c>
      <c r="H193" s="8" t="s">
        <v>52</v>
      </c>
      <c r="I193" s="21">
        <v>4753</v>
      </c>
      <c r="J193" s="22">
        <v>300</v>
      </c>
    </row>
    <row r="194" spans="6:10" x14ac:dyDescent="0.25">
      <c r="F194" s="8" t="s">
        <v>42</v>
      </c>
      <c r="G194" s="8" t="s">
        <v>13</v>
      </c>
      <c r="H194" s="8" t="s">
        <v>34</v>
      </c>
      <c r="I194" s="21">
        <v>4753</v>
      </c>
      <c r="J194" s="22">
        <v>246</v>
      </c>
    </row>
    <row r="195" spans="6:10" x14ac:dyDescent="0.25">
      <c r="F195" s="8" t="s">
        <v>20</v>
      </c>
      <c r="G195" s="8" t="s">
        <v>13</v>
      </c>
      <c r="H195" s="8" t="s">
        <v>11</v>
      </c>
      <c r="I195" s="21">
        <v>4760</v>
      </c>
      <c r="J195" s="22">
        <v>69</v>
      </c>
    </row>
    <row r="196" spans="6:10" x14ac:dyDescent="0.25">
      <c r="F196" s="8" t="s">
        <v>25</v>
      </c>
      <c r="G196" s="8" t="s">
        <v>13</v>
      </c>
      <c r="H196" s="8" t="s">
        <v>9</v>
      </c>
      <c r="I196" s="21">
        <v>4781</v>
      </c>
      <c r="J196" s="22">
        <v>123</v>
      </c>
    </row>
    <row r="197" spans="6:10" x14ac:dyDescent="0.25">
      <c r="F197" s="8" t="s">
        <v>45</v>
      </c>
      <c r="G197" s="8" t="s">
        <v>26</v>
      </c>
      <c r="H197" s="8" t="s">
        <v>24</v>
      </c>
      <c r="I197" s="21">
        <v>4802</v>
      </c>
      <c r="J197" s="22">
        <v>36</v>
      </c>
    </row>
    <row r="198" spans="6:10" x14ac:dyDescent="0.25">
      <c r="F198" s="8" t="s">
        <v>54</v>
      </c>
      <c r="G198" s="8" t="s">
        <v>26</v>
      </c>
      <c r="H198" s="8" t="s">
        <v>44</v>
      </c>
      <c r="I198" s="21">
        <v>4858</v>
      </c>
      <c r="J198" s="22">
        <v>279</v>
      </c>
    </row>
    <row r="199" spans="6:10" x14ac:dyDescent="0.25">
      <c r="F199" s="8" t="s">
        <v>20</v>
      </c>
      <c r="G199" s="8" t="s">
        <v>49</v>
      </c>
      <c r="H199" s="8" t="s">
        <v>47</v>
      </c>
      <c r="I199" s="21">
        <v>4935</v>
      </c>
      <c r="J199" s="22">
        <v>126</v>
      </c>
    </row>
    <row r="200" spans="6:10" x14ac:dyDescent="0.25">
      <c r="F200" s="8" t="s">
        <v>25</v>
      </c>
      <c r="G200" s="8" t="s">
        <v>8</v>
      </c>
      <c r="H200" s="8" t="s">
        <v>47</v>
      </c>
      <c r="I200" s="21">
        <v>4949</v>
      </c>
      <c r="J200" s="22">
        <v>189</v>
      </c>
    </row>
    <row r="201" spans="6:10" x14ac:dyDescent="0.25">
      <c r="F201" s="8" t="s">
        <v>46</v>
      </c>
      <c r="G201" s="8" t="s">
        <v>26</v>
      </c>
      <c r="H201" s="8" t="s">
        <v>50</v>
      </c>
      <c r="I201" s="21">
        <v>4956</v>
      </c>
      <c r="J201" s="22">
        <v>171</v>
      </c>
    </row>
    <row r="202" spans="6:10" x14ac:dyDescent="0.25">
      <c r="F202" s="8" t="s">
        <v>25</v>
      </c>
      <c r="G202" s="8" t="s">
        <v>21</v>
      </c>
      <c r="H202" s="8" t="s">
        <v>32</v>
      </c>
      <c r="I202" s="21">
        <v>4970</v>
      </c>
      <c r="J202" s="22">
        <v>156</v>
      </c>
    </row>
    <row r="203" spans="6:10" x14ac:dyDescent="0.25">
      <c r="F203" s="8" t="s">
        <v>42</v>
      </c>
      <c r="G203" s="8" t="s">
        <v>8</v>
      </c>
      <c r="H203" s="8" t="s">
        <v>16</v>
      </c>
      <c r="I203" s="21">
        <v>4991</v>
      </c>
      <c r="J203" s="22">
        <v>12</v>
      </c>
    </row>
    <row r="204" spans="6:10" x14ac:dyDescent="0.25">
      <c r="F204" s="8" t="s">
        <v>54</v>
      </c>
      <c r="G204" s="8" t="s">
        <v>49</v>
      </c>
      <c r="H204" s="8" t="s">
        <v>50</v>
      </c>
      <c r="I204" s="21">
        <v>4991</v>
      </c>
      <c r="J204" s="22">
        <v>9</v>
      </c>
    </row>
    <row r="205" spans="6:10" x14ac:dyDescent="0.25">
      <c r="F205" s="8" t="s">
        <v>12</v>
      </c>
      <c r="G205" s="8" t="s">
        <v>13</v>
      </c>
      <c r="H205" s="8" t="s">
        <v>36</v>
      </c>
      <c r="I205" s="21">
        <v>5012</v>
      </c>
      <c r="J205" s="22">
        <v>210</v>
      </c>
    </row>
    <row r="206" spans="6:10" x14ac:dyDescent="0.25">
      <c r="F206" s="8" t="s">
        <v>7</v>
      </c>
      <c r="G206" s="8" t="s">
        <v>49</v>
      </c>
      <c r="H206" s="8" t="s">
        <v>32</v>
      </c>
      <c r="I206" s="21">
        <v>5019</v>
      </c>
      <c r="J206" s="22">
        <v>156</v>
      </c>
    </row>
    <row r="207" spans="6:10" x14ac:dyDescent="0.25">
      <c r="F207" s="8" t="s">
        <v>12</v>
      </c>
      <c r="G207" s="8" t="s">
        <v>21</v>
      </c>
      <c r="H207" s="8" t="s">
        <v>47</v>
      </c>
      <c r="I207" s="21">
        <v>5019</v>
      </c>
      <c r="J207" s="22">
        <v>150</v>
      </c>
    </row>
    <row r="208" spans="6:10" x14ac:dyDescent="0.25">
      <c r="F208" s="8" t="s">
        <v>42</v>
      </c>
      <c r="G208" s="8" t="s">
        <v>33</v>
      </c>
      <c r="H208" s="8" t="s">
        <v>14</v>
      </c>
      <c r="I208" s="21">
        <v>5075</v>
      </c>
      <c r="J208" s="22">
        <v>21</v>
      </c>
    </row>
    <row r="209" spans="6:10" x14ac:dyDescent="0.25">
      <c r="F209" s="8" t="s">
        <v>39</v>
      </c>
      <c r="G209" s="8" t="s">
        <v>13</v>
      </c>
      <c r="H209" s="8" t="s">
        <v>53</v>
      </c>
      <c r="I209" s="21">
        <v>5194</v>
      </c>
      <c r="J209" s="22">
        <v>288</v>
      </c>
    </row>
    <row r="210" spans="6:10" x14ac:dyDescent="0.25">
      <c r="F210" s="8" t="s">
        <v>42</v>
      </c>
      <c r="G210" s="8" t="s">
        <v>26</v>
      </c>
      <c r="H210" s="8" t="s">
        <v>50</v>
      </c>
      <c r="I210" s="21">
        <v>5236</v>
      </c>
      <c r="J210" s="22">
        <v>51</v>
      </c>
    </row>
    <row r="211" spans="6:10" x14ac:dyDescent="0.25">
      <c r="F211" s="8" t="s">
        <v>39</v>
      </c>
      <c r="G211" s="8" t="s">
        <v>8</v>
      </c>
      <c r="H211" s="8" t="s">
        <v>50</v>
      </c>
      <c r="I211" s="21">
        <v>5306</v>
      </c>
      <c r="J211" s="22">
        <v>0</v>
      </c>
    </row>
    <row r="212" spans="6:10" x14ac:dyDescent="0.25">
      <c r="F212" s="8" t="s">
        <v>54</v>
      </c>
      <c r="G212" s="8" t="s">
        <v>49</v>
      </c>
      <c r="H212" s="8" t="s">
        <v>38</v>
      </c>
      <c r="I212" s="21">
        <v>5355</v>
      </c>
      <c r="J212" s="22">
        <v>204</v>
      </c>
    </row>
    <row r="213" spans="6:10" x14ac:dyDescent="0.25">
      <c r="F213" s="8" t="s">
        <v>7</v>
      </c>
      <c r="G213" s="8" t="s">
        <v>21</v>
      </c>
      <c r="H213" s="8" t="s">
        <v>27</v>
      </c>
      <c r="I213" s="21">
        <v>5439</v>
      </c>
      <c r="J213" s="22">
        <v>30</v>
      </c>
    </row>
    <row r="214" spans="6:10" x14ac:dyDescent="0.25">
      <c r="F214" s="8" t="s">
        <v>42</v>
      </c>
      <c r="G214" s="8" t="s">
        <v>33</v>
      </c>
      <c r="H214" s="8" t="s">
        <v>38</v>
      </c>
      <c r="I214" s="21">
        <v>5474</v>
      </c>
      <c r="J214" s="22">
        <v>168</v>
      </c>
    </row>
    <row r="215" spans="6:10" x14ac:dyDescent="0.25">
      <c r="F215" s="8" t="s">
        <v>39</v>
      </c>
      <c r="G215" s="8" t="s">
        <v>21</v>
      </c>
      <c r="H215" s="8" t="s">
        <v>51</v>
      </c>
      <c r="I215" s="21">
        <v>5551</v>
      </c>
      <c r="J215" s="22">
        <v>252</v>
      </c>
    </row>
    <row r="216" spans="6:10" x14ac:dyDescent="0.25">
      <c r="F216" s="8" t="s">
        <v>54</v>
      </c>
      <c r="G216" s="8" t="s">
        <v>33</v>
      </c>
      <c r="H216" s="8" t="s">
        <v>16</v>
      </c>
      <c r="I216" s="21">
        <v>5586</v>
      </c>
      <c r="J216" s="22">
        <v>525</v>
      </c>
    </row>
    <row r="217" spans="6:10" x14ac:dyDescent="0.25">
      <c r="F217" s="8" t="s">
        <v>7</v>
      </c>
      <c r="G217" s="8" t="s">
        <v>33</v>
      </c>
      <c r="H217" s="8" t="s">
        <v>11</v>
      </c>
      <c r="I217" s="21">
        <v>5670</v>
      </c>
      <c r="J217" s="22">
        <v>297</v>
      </c>
    </row>
    <row r="218" spans="6:10" x14ac:dyDescent="0.25">
      <c r="F218" s="8" t="s">
        <v>39</v>
      </c>
      <c r="G218" s="8" t="s">
        <v>33</v>
      </c>
      <c r="H218" s="8" t="s">
        <v>53</v>
      </c>
      <c r="I218" s="21">
        <v>5677</v>
      </c>
      <c r="J218" s="22">
        <v>258</v>
      </c>
    </row>
    <row r="219" spans="6:10" x14ac:dyDescent="0.25">
      <c r="F219" s="8" t="s">
        <v>7</v>
      </c>
      <c r="G219" s="8" t="s">
        <v>26</v>
      </c>
      <c r="H219" s="8" t="s">
        <v>24</v>
      </c>
      <c r="I219" s="21">
        <v>5775</v>
      </c>
      <c r="J219" s="22">
        <v>42</v>
      </c>
    </row>
    <row r="220" spans="6:10" x14ac:dyDescent="0.25">
      <c r="F220" s="8" t="s">
        <v>7</v>
      </c>
      <c r="G220" s="8" t="s">
        <v>26</v>
      </c>
      <c r="H220" s="8" t="s">
        <v>36</v>
      </c>
      <c r="I220" s="21">
        <v>5817</v>
      </c>
      <c r="J220" s="22">
        <v>12</v>
      </c>
    </row>
    <row r="221" spans="6:10" x14ac:dyDescent="0.25">
      <c r="F221" s="8" t="s">
        <v>20</v>
      </c>
      <c r="G221" s="8" t="s">
        <v>33</v>
      </c>
      <c r="H221" s="8" t="s">
        <v>36</v>
      </c>
      <c r="I221" s="21">
        <v>5915</v>
      </c>
      <c r="J221" s="22">
        <v>3</v>
      </c>
    </row>
    <row r="222" spans="6:10" x14ac:dyDescent="0.25">
      <c r="F222" s="8" t="s">
        <v>45</v>
      </c>
      <c r="G222" s="8" t="s">
        <v>26</v>
      </c>
      <c r="H222" s="8" t="s">
        <v>53</v>
      </c>
      <c r="I222" s="21">
        <v>6027</v>
      </c>
      <c r="J222" s="22">
        <v>144</v>
      </c>
    </row>
    <row r="223" spans="6:10" x14ac:dyDescent="0.25">
      <c r="F223" s="8" t="s">
        <v>25</v>
      </c>
      <c r="G223" s="8" t="s">
        <v>26</v>
      </c>
      <c r="H223" s="8" t="s">
        <v>32</v>
      </c>
      <c r="I223" s="21">
        <v>6048</v>
      </c>
      <c r="J223" s="22">
        <v>27</v>
      </c>
    </row>
    <row r="224" spans="6:10" x14ac:dyDescent="0.25">
      <c r="F224" s="8" t="s">
        <v>42</v>
      </c>
      <c r="G224" s="8" t="s">
        <v>21</v>
      </c>
      <c r="H224" s="8" t="s">
        <v>22</v>
      </c>
      <c r="I224" s="21">
        <v>6111</v>
      </c>
      <c r="J224" s="22">
        <v>3</v>
      </c>
    </row>
    <row r="225" spans="6:10" x14ac:dyDescent="0.25">
      <c r="F225" s="8" t="s">
        <v>25</v>
      </c>
      <c r="G225" s="8" t="s">
        <v>21</v>
      </c>
      <c r="H225" s="8" t="s">
        <v>14</v>
      </c>
      <c r="I225" s="21">
        <v>6118</v>
      </c>
      <c r="J225" s="22">
        <v>9</v>
      </c>
    </row>
    <row r="226" spans="6:10" x14ac:dyDescent="0.25">
      <c r="F226" s="8" t="s">
        <v>20</v>
      </c>
      <c r="G226" s="8" t="s">
        <v>21</v>
      </c>
      <c r="H226" s="8" t="s">
        <v>9</v>
      </c>
      <c r="I226" s="21">
        <v>6118</v>
      </c>
      <c r="J226" s="22">
        <v>174</v>
      </c>
    </row>
    <row r="227" spans="6:10" x14ac:dyDescent="0.25">
      <c r="F227" s="8" t="s">
        <v>7</v>
      </c>
      <c r="G227" s="8" t="s">
        <v>33</v>
      </c>
      <c r="H227" s="8" t="s">
        <v>18</v>
      </c>
      <c r="I227" s="21">
        <v>6125</v>
      </c>
      <c r="J227" s="22">
        <v>102</v>
      </c>
    </row>
    <row r="228" spans="6:10" x14ac:dyDescent="0.25">
      <c r="F228" s="8" t="s">
        <v>7</v>
      </c>
      <c r="G228" s="8" t="s">
        <v>8</v>
      </c>
      <c r="H228" s="8" t="s">
        <v>52</v>
      </c>
      <c r="I228" s="21">
        <v>6132</v>
      </c>
      <c r="J228" s="22">
        <v>93</v>
      </c>
    </row>
    <row r="229" spans="6:10" x14ac:dyDescent="0.25">
      <c r="F229" s="8" t="s">
        <v>42</v>
      </c>
      <c r="G229" s="8" t="s">
        <v>21</v>
      </c>
      <c r="H229" s="8" t="s">
        <v>11</v>
      </c>
      <c r="I229" s="21">
        <v>6146</v>
      </c>
      <c r="J229" s="22">
        <v>63</v>
      </c>
    </row>
    <row r="230" spans="6:10" x14ac:dyDescent="0.25">
      <c r="F230" s="8" t="s">
        <v>12</v>
      </c>
      <c r="G230" s="8" t="s">
        <v>8</v>
      </c>
      <c r="H230" s="8" t="s">
        <v>50</v>
      </c>
      <c r="I230" s="21">
        <v>6279</v>
      </c>
      <c r="J230" s="22">
        <v>45</v>
      </c>
    </row>
    <row r="231" spans="6:10" x14ac:dyDescent="0.25">
      <c r="F231" s="8" t="s">
        <v>42</v>
      </c>
      <c r="G231" s="8" t="s">
        <v>49</v>
      </c>
      <c r="H231" s="8" t="s">
        <v>36</v>
      </c>
      <c r="I231" s="21">
        <v>6279</v>
      </c>
      <c r="J231" s="22">
        <v>237</v>
      </c>
    </row>
    <row r="232" spans="6:10" x14ac:dyDescent="0.25">
      <c r="F232" s="8" t="s">
        <v>46</v>
      </c>
      <c r="G232" s="8" t="s">
        <v>49</v>
      </c>
      <c r="H232" s="8" t="s">
        <v>27</v>
      </c>
      <c r="I232" s="21">
        <v>6300</v>
      </c>
      <c r="J232" s="22">
        <v>42</v>
      </c>
    </row>
    <row r="233" spans="6:10" x14ac:dyDescent="0.25">
      <c r="F233" s="8" t="s">
        <v>42</v>
      </c>
      <c r="G233" s="8" t="s">
        <v>21</v>
      </c>
      <c r="H233" s="8" t="s">
        <v>47</v>
      </c>
      <c r="I233" s="21">
        <v>6314</v>
      </c>
      <c r="J233" s="22">
        <v>15</v>
      </c>
    </row>
    <row r="234" spans="6:10" x14ac:dyDescent="0.25">
      <c r="F234" s="8" t="s">
        <v>7</v>
      </c>
      <c r="G234" s="8" t="s">
        <v>26</v>
      </c>
      <c r="H234" s="8" t="s">
        <v>52</v>
      </c>
      <c r="I234" s="21">
        <v>6370</v>
      </c>
      <c r="J234" s="22">
        <v>30</v>
      </c>
    </row>
    <row r="235" spans="6:10" x14ac:dyDescent="0.25">
      <c r="F235" s="8" t="s">
        <v>39</v>
      </c>
      <c r="G235" s="8" t="s">
        <v>8</v>
      </c>
      <c r="H235" s="8" t="s">
        <v>30</v>
      </c>
      <c r="I235" s="21">
        <v>6391</v>
      </c>
      <c r="J235" s="22">
        <v>48</v>
      </c>
    </row>
    <row r="236" spans="6:10" x14ac:dyDescent="0.25">
      <c r="F236" s="8" t="s">
        <v>20</v>
      </c>
      <c r="G236" s="8" t="s">
        <v>8</v>
      </c>
      <c r="H236" s="8" t="s">
        <v>48</v>
      </c>
      <c r="I236" s="21">
        <v>6398</v>
      </c>
      <c r="J236" s="22">
        <v>102</v>
      </c>
    </row>
    <row r="237" spans="6:10" x14ac:dyDescent="0.25">
      <c r="F237" s="8" t="s">
        <v>12</v>
      </c>
      <c r="G237" s="8" t="s">
        <v>33</v>
      </c>
      <c r="H237" s="8" t="s">
        <v>44</v>
      </c>
      <c r="I237" s="21">
        <v>6433</v>
      </c>
      <c r="J237" s="22">
        <v>78</v>
      </c>
    </row>
    <row r="238" spans="6:10" x14ac:dyDescent="0.25">
      <c r="F238" s="8" t="s">
        <v>39</v>
      </c>
      <c r="G238" s="8" t="s">
        <v>8</v>
      </c>
      <c r="H238" s="8" t="s">
        <v>9</v>
      </c>
      <c r="I238" s="21">
        <v>6454</v>
      </c>
      <c r="J238" s="22">
        <v>54</v>
      </c>
    </row>
    <row r="239" spans="6:10" x14ac:dyDescent="0.25">
      <c r="F239" s="8" t="s">
        <v>45</v>
      </c>
      <c r="G239" s="8" t="s">
        <v>33</v>
      </c>
      <c r="H239" s="8" t="s">
        <v>53</v>
      </c>
      <c r="I239" s="21">
        <v>6580</v>
      </c>
      <c r="J239" s="22">
        <v>183</v>
      </c>
    </row>
    <row r="240" spans="6:10" x14ac:dyDescent="0.25">
      <c r="F240" s="8" t="s">
        <v>39</v>
      </c>
      <c r="G240" s="8" t="s">
        <v>8</v>
      </c>
      <c r="H240" s="8" t="s">
        <v>16</v>
      </c>
      <c r="I240" s="21">
        <v>6608</v>
      </c>
      <c r="J240" s="22">
        <v>225</v>
      </c>
    </row>
    <row r="241" spans="6:10" x14ac:dyDescent="0.25">
      <c r="F241" s="8" t="s">
        <v>54</v>
      </c>
      <c r="G241" s="8" t="s">
        <v>21</v>
      </c>
      <c r="H241" s="8" t="s">
        <v>14</v>
      </c>
      <c r="I241" s="21">
        <v>6657</v>
      </c>
      <c r="J241" s="22">
        <v>303</v>
      </c>
    </row>
    <row r="242" spans="6:10" x14ac:dyDescent="0.25">
      <c r="F242" s="8" t="s">
        <v>46</v>
      </c>
      <c r="G242" s="8" t="s">
        <v>13</v>
      </c>
      <c r="H242" s="8" t="s">
        <v>24</v>
      </c>
      <c r="I242" s="21">
        <v>6657</v>
      </c>
      <c r="J242" s="22">
        <v>276</v>
      </c>
    </row>
    <row r="243" spans="6:10" x14ac:dyDescent="0.25">
      <c r="F243" s="8" t="s">
        <v>12</v>
      </c>
      <c r="G243" s="8" t="s">
        <v>13</v>
      </c>
      <c r="H243" s="8" t="s">
        <v>14</v>
      </c>
      <c r="I243" s="21">
        <v>6706</v>
      </c>
      <c r="J243" s="22">
        <v>459</v>
      </c>
    </row>
    <row r="244" spans="6:10" x14ac:dyDescent="0.25">
      <c r="F244" s="8" t="s">
        <v>25</v>
      </c>
      <c r="G244" s="8" t="s">
        <v>49</v>
      </c>
      <c r="H244" s="8" t="s">
        <v>14</v>
      </c>
      <c r="I244" s="21">
        <v>6734</v>
      </c>
      <c r="J244" s="22">
        <v>123</v>
      </c>
    </row>
    <row r="245" spans="6:10" x14ac:dyDescent="0.25">
      <c r="F245" s="8" t="s">
        <v>7</v>
      </c>
      <c r="G245" s="8" t="s">
        <v>49</v>
      </c>
      <c r="H245" s="8" t="s">
        <v>50</v>
      </c>
      <c r="I245" s="21">
        <v>6748</v>
      </c>
      <c r="J245" s="22">
        <v>48</v>
      </c>
    </row>
    <row r="246" spans="6:10" x14ac:dyDescent="0.25">
      <c r="F246" s="8" t="s">
        <v>39</v>
      </c>
      <c r="G246" s="8" t="s">
        <v>13</v>
      </c>
      <c r="H246" s="8" t="s">
        <v>9</v>
      </c>
      <c r="I246" s="21">
        <v>6755</v>
      </c>
      <c r="J246" s="22">
        <v>252</v>
      </c>
    </row>
    <row r="247" spans="6:10" x14ac:dyDescent="0.25">
      <c r="F247" s="8" t="s">
        <v>25</v>
      </c>
      <c r="G247" s="8" t="s">
        <v>8</v>
      </c>
      <c r="H247" s="8" t="s">
        <v>50</v>
      </c>
      <c r="I247" s="21">
        <v>6818</v>
      </c>
      <c r="J247" s="22">
        <v>6</v>
      </c>
    </row>
    <row r="248" spans="6:10" x14ac:dyDescent="0.25">
      <c r="F248" s="8" t="s">
        <v>17</v>
      </c>
      <c r="G248" s="8" t="s">
        <v>49</v>
      </c>
      <c r="H248" s="8" t="s">
        <v>44</v>
      </c>
      <c r="I248" s="21">
        <v>6832</v>
      </c>
      <c r="J248" s="22">
        <v>27</v>
      </c>
    </row>
    <row r="249" spans="6:10" x14ac:dyDescent="0.25">
      <c r="F249" s="8" t="s">
        <v>7</v>
      </c>
      <c r="G249" s="8" t="s">
        <v>13</v>
      </c>
      <c r="H249" s="8" t="s">
        <v>36</v>
      </c>
      <c r="I249" s="21">
        <v>6853</v>
      </c>
      <c r="J249" s="22">
        <v>372</v>
      </c>
    </row>
    <row r="250" spans="6:10" x14ac:dyDescent="0.25">
      <c r="F250" s="8" t="s">
        <v>54</v>
      </c>
      <c r="G250" s="8" t="s">
        <v>33</v>
      </c>
      <c r="H250" s="8" t="s">
        <v>18</v>
      </c>
      <c r="I250" s="21">
        <v>6860</v>
      </c>
      <c r="J250" s="22">
        <v>126</v>
      </c>
    </row>
    <row r="251" spans="6:10" x14ac:dyDescent="0.25">
      <c r="F251" s="8" t="s">
        <v>42</v>
      </c>
      <c r="G251" s="8" t="s">
        <v>26</v>
      </c>
      <c r="H251" s="8" t="s">
        <v>36</v>
      </c>
      <c r="I251" s="21">
        <v>6909</v>
      </c>
      <c r="J251" s="22">
        <v>81</v>
      </c>
    </row>
    <row r="252" spans="6:10" x14ac:dyDescent="0.25">
      <c r="F252" s="8" t="s">
        <v>42</v>
      </c>
      <c r="G252" s="8" t="s">
        <v>49</v>
      </c>
      <c r="H252" s="8" t="s">
        <v>52</v>
      </c>
      <c r="I252" s="21">
        <v>6986</v>
      </c>
      <c r="J252" s="22">
        <v>21</v>
      </c>
    </row>
    <row r="253" spans="6:10" x14ac:dyDescent="0.25">
      <c r="F253" s="8" t="s">
        <v>12</v>
      </c>
      <c r="G253" s="8" t="s">
        <v>26</v>
      </c>
      <c r="H253" s="8" t="s">
        <v>9</v>
      </c>
      <c r="I253" s="21">
        <v>7021</v>
      </c>
      <c r="J253" s="22">
        <v>183</v>
      </c>
    </row>
    <row r="254" spans="6:10" x14ac:dyDescent="0.25">
      <c r="F254" s="8" t="s">
        <v>42</v>
      </c>
      <c r="G254" s="8" t="s">
        <v>33</v>
      </c>
      <c r="H254" s="8" t="s">
        <v>11</v>
      </c>
      <c r="I254" s="21">
        <v>7189</v>
      </c>
      <c r="J254" s="22">
        <v>54</v>
      </c>
    </row>
    <row r="255" spans="6:10" x14ac:dyDescent="0.25">
      <c r="F255" s="8" t="s">
        <v>46</v>
      </c>
      <c r="G255" s="8" t="s">
        <v>49</v>
      </c>
      <c r="H255" s="8" t="s">
        <v>16</v>
      </c>
      <c r="I255" s="21">
        <v>7259</v>
      </c>
      <c r="J255" s="22">
        <v>276</v>
      </c>
    </row>
    <row r="256" spans="6:10" x14ac:dyDescent="0.25">
      <c r="F256" s="8" t="s">
        <v>17</v>
      </c>
      <c r="G256" s="8" t="s">
        <v>8</v>
      </c>
      <c r="H256" s="8" t="s">
        <v>41</v>
      </c>
      <c r="I256" s="21">
        <v>7273</v>
      </c>
      <c r="J256" s="22">
        <v>96</v>
      </c>
    </row>
    <row r="257" spans="6:10" x14ac:dyDescent="0.25">
      <c r="F257" s="8" t="s">
        <v>42</v>
      </c>
      <c r="G257" s="8" t="s">
        <v>49</v>
      </c>
      <c r="H257" s="8" t="s">
        <v>24</v>
      </c>
      <c r="I257" s="21">
        <v>7280</v>
      </c>
      <c r="J257" s="22">
        <v>201</v>
      </c>
    </row>
    <row r="258" spans="6:10" x14ac:dyDescent="0.25">
      <c r="F258" s="8" t="s">
        <v>46</v>
      </c>
      <c r="G258" s="8" t="s">
        <v>8</v>
      </c>
      <c r="H258" s="8" t="s">
        <v>53</v>
      </c>
      <c r="I258" s="21">
        <v>7308</v>
      </c>
      <c r="J258" s="22">
        <v>327</v>
      </c>
    </row>
    <row r="259" spans="6:10" x14ac:dyDescent="0.25">
      <c r="F259" s="8" t="s">
        <v>25</v>
      </c>
      <c r="G259" s="8" t="s">
        <v>33</v>
      </c>
      <c r="H259" s="8" t="s">
        <v>44</v>
      </c>
      <c r="I259" s="21">
        <v>7322</v>
      </c>
      <c r="J259" s="22">
        <v>36</v>
      </c>
    </row>
    <row r="260" spans="6:10" x14ac:dyDescent="0.25">
      <c r="F260" s="8" t="s">
        <v>20</v>
      </c>
      <c r="G260" s="8" t="s">
        <v>13</v>
      </c>
      <c r="H260" s="8" t="s">
        <v>53</v>
      </c>
      <c r="I260" s="21">
        <v>7455</v>
      </c>
      <c r="J260" s="22">
        <v>216</v>
      </c>
    </row>
    <row r="261" spans="6:10" x14ac:dyDescent="0.25">
      <c r="F261" s="8" t="s">
        <v>42</v>
      </c>
      <c r="G261" s="8" t="s">
        <v>33</v>
      </c>
      <c r="H261" s="8" t="s">
        <v>27</v>
      </c>
      <c r="I261" s="21">
        <v>7483</v>
      </c>
      <c r="J261" s="22">
        <v>45</v>
      </c>
    </row>
    <row r="262" spans="6:10" x14ac:dyDescent="0.25">
      <c r="F262" s="8" t="s">
        <v>45</v>
      </c>
      <c r="G262" s="8" t="s">
        <v>49</v>
      </c>
      <c r="H262" s="8" t="s">
        <v>38</v>
      </c>
      <c r="I262" s="21">
        <v>7511</v>
      </c>
      <c r="J262" s="22">
        <v>120</v>
      </c>
    </row>
    <row r="263" spans="6:10" x14ac:dyDescent="0.25">
      <c r="F263" s="8" t="s">
        <v>45</v>
      </c>
      <c r="G263" s="8" t="s">
        <v>26</v>
      </c>
      <c r="H263" s="8" t="s">
        <v>44</v>
      </c>
      <c r="I263" s="21">
        <v>7651</v>
      </c>
      <c r="J263" s="22">
        <v>213</v>
      </c>
    </row>
    <row r="264" spans="6:10" x14ac:dyDescent="0.25">
      <c r="F264" s="8" t="s">
        <v>25</v>
      </c>
      <c r="G264" s="8" t="s">
        <v>8</v>
      </c>
      <c r="H264" s="8" t="s">
        <v>34</v>
      </c>
      <c r="I264" s="21">
        <v>7693</v>
      </c>
      <c r="J264" s="22">
        <v>87</v>
      </c>
    </row>
    <row r="265" spans="6:10" x14ac:dyDescent="0.25">
      <c r="F265" s="8" t="s">
        <v>7</v>
      </c>
      <c r="G265" s="8" t="s">
        <v>8</v>
      </c>
      <c r="H265" s="8" t="s">
        <v>38</v>
      </c>
      <c r="I265" s="21">
        <v>7693</v>
      </c>
      <c r="J265" s="22">
        <v>21</v>
      </c>
    </row>
    <row r="266" spans="6:10" x14ac:dyDescent="0.25">
      <c r="F266" s="8" t="s">
        <v>46</v>
      </c>
      <c r="G266" s="8" t="s">
        <v>49</v>
      </c>
      <c r="H266" s="8" t="s">
        <v>14</v>
      </c>
      <c r="I266" s="21">
        <v>7777</v>
      </c>
      <c r="J266" s="22">
        <v>504</v>
      </c>
    </row>
    <row r="267" spans="6:10" x14ac:dyDescent="0.25">
      <c r="F267" s="8" t="s">
        <v>39</v>
      </c>
      <c r="G267" s="8" t="s">
        <v>49</v>
      </c>
      <c r="H267" s="8" t="s">
        <v>32</v>
      </c>
      <c r="I267" s="21">
        <v>7777</v>
      </c>
      <c r="J267" s="22">
        <v>39</v>
      </c>
    </row>
    <row r="268" spans="6:10" x14ac:dyDescent="0.25">
      <c r="F268" s="8" t="s">
        <v>45</v>
      </c>
      <c r="G268" s="8" t="s">
        <v>26</v>
      </c>
      <c r="H268" s="8" t="s">
        <v>52</v>
      </c>
      <c r="I268" s="21">
        <v>7812</v>
      </c>
      <c r="J268" s="22">
        <v>81</v>
      </c>
    </row>
    <row r="269" spans="6:10" x14ac:dyDescent="0.25">
      <c r="F269" s="8" t="s">
        <v>17</v>
      </c>
      <c r="G269" s="8" t="s">
        <v>13</v>
      </c>
      <c r="H269" s="8" t="s">
        <v>24</v>
      </c>
      <c r="I269" s="21">
        <v>7833</v>
      </c>
      <c r="J269" s="22">
        <v>243</v>
      </c>
    </row>
    <row r="270" spans="6:10" x14ac:dyDescent="0.25">
      <c r="F270" s="8" t="s">
        <v>20</v>
      </c>
      <c r="G270" s="8" t="s">
        <v>49</v>
      </c>
      <c r="H270" s="8" t="s">
        <v>30</v>
      </c>
      <c r="I270" s="21">
        <v>7847</v>
      </c>
      <c r="J270" s="22">
        <v>174</v>
      </c>
    </row>
    <row r="271" spans="6:10" x14ac:dyDescent="0.25">
      <c r="F271" s="8" t="s">
        <v>25</v>
      </c>
      <c r="G271" s="8" t="s">
        <v>49</v>
      </c>
      <c r="H271" s="8" t="s">
        <v>50</v>
      </c>
      <c r="I271" s="21">
        <v>8008</v>
      </c>
      <c r="J271" s="22">
        <v>456</v>
      </c>
    </row>
    <row r="272" spans="6:10" x14ac:dyDescent="0.25">
      <c r="F272" s="8" t="s">
        <v>17</v>
      </c>
      <c r="G272" s="8" t="s">
        <v>49</v>
      </c>
      <c r="H272" s="8" t="s">
        <v>47</v>
      </c>
      <c r="I272" s="21">
        <v>8155</v>
      </c>
      <c r="J272" s="22">
        <v>90</v>
      </c>
    </row>
    <row r="273" spans="6:10" x14ac:dyDescent="0.25">
      <c r="F273" s="8" t="s">
        <v>45</v>
      </c>
      <c r="G273" s="8" t="s">
        <v>21</v>
      </c>
      <c r="H273" s="8" t="s">
        <v>51</v>
      </c>
      <c r="I273" s="21">
        <v>8211</v>
      </c>
      <c r="J273" s="22">
        <v>75</v>
      </c>
    </row>
    <row r="274" spans="6:10" x14ac:dyDescent="0.25">
      <c r="F274" s="8" t="s">
        <v>39</v>
      </c>
      <c r="G274" s="8" t="s">
        <v>21</v>
      </c>
      <c r="H274" s="8" t="s">
        <v>36</v>
      </c>
      <c r="I274" s="21">
        <v>8435</v>
      </c>
      <c r="J274" s="22">
        <v>42</v>
      </c>
    </row>
    <row r="275" spans="6:10" x14ac:dyDescent="0.25">
      <c r="F275" s="8" t="s">
        <v>17</v>
      </c>
      <c r="G275" s="8" t="s">
        <v>49</v>
      </c>
      <c r="H275" s="8" t="s">
        <v>41</v>
      </c>
      <c r="I275" s="21">
        <v>8463</v>
      </c>
      <c r="J275" s="22">
        <v>492</v>
      </c>
    </row>
    <row r="276" spans="6:10" x14ac:dyDescent="0.25">
      <c r="F276" s="8" t="s">
        <v>42</v>
      </c>
      <c r="G276" s="8" t="s">
        <v>8</v>
      </c>
      <c r="H276" s="8" t="s">
        <v>27</v>
      </c>
      <c r="I276" s="21">
        <v>8813</v>
      </c>
      <c r="J276" s="22">
        <v>21</v>
      </c>
    </row>
    <row r="277" spans="6:10" x14ac:dyDescent="0.25">
      <c r="F277" s="8" t="s">
        <v>46</v>
      </c>
      <c r="G277" s="8" t="s">
        <v>33</v>
      </c>
      <c r="H277" s="8" t="s">
        <v>50</v>
      </c>
      <c r="I277" s="21">
        <v>8841</v>
      </c>
      <c r="J277" s="22">
        <v>303</v>
      </c>
    </row>
    <row r="278" spans="6:10" x14ac:dyDescent="0.25">
      <c r="F278" s="8" t="s">
        <v>39</v>
      </c>
      <c r="G278" s="8" t="s">
        <v>49</v>
      </c>
      <c r="H278" s="8" t="s">
        <v>48</v>
      </c>
      <c r="I278" s="21">
        <v>8862</v>
      </c>
      <c r="J278" s="22">
        <v>189</v>
      </c>
    </row>
    <row r="279" spans="6:10" x14ac:dyDescent="0.25">
      <c r="F279" s="8" t="s">
        <v>7</v>
      </c>
      <c r="G279" s="8" t="s">
        <v>13</v>
      </c>
      <c r="H279" s="8" t="s">
        <v>30</v>
      </c>
      <c r="I279" s="21">
        <v>8869</v>
      </c>
      <c r="J279" s="22">
        <v>432</v>
      </c>
    </row>
    <row r="280" spans="6:10" x14ac:dyDescent="0.25">
      <c r="F280" s="8" t="s">
        <v>12</v>
      </c>
      <c r="G280" s="8" t="s">
        <v>26</v>
      </c>
      <c r="H280" s="8" t="s">
        <v>34</v>
      </c>
      <c r="I280" s="21">
        <v>8890</v>
      </c>
      <c r="J280" s="22">
        <v>210</v>
      </c>
    </row>
    <row r="281" spans="6:10" x14ac:dyDescent="0.25">
      <c r="F281" s="8" t="s">
        <v>7</v>
      </c>
      <c r="G281" s="8" t="s">
        <v>8</v>
      </c>
      <c r="H281" s="8" t="s">
        <v>51</v>
      </c>
      <c r="I281" s="21">
        <v>9002</v>
      </c>
      <c r="J281" s="22">
        <v>72</v>
      </c>
    </row>
    <row r="282" spans="6:10" x14ac:dyDescent="0.25">
      <c r="F282" s="8" t="s">
        <v>17</v>
      </c>
      <c r="G282" s="8" t="s">
        <v>21</v>
      </c>
      <c r="H282" s="8" t="s">
        <v>9</v>
      </c>
      <c r="I282" s="21">
        <v>9051</v>
      </c>
      <c r="J282" s="22">
        <v>57</v>
      </c>
    </row>
    <row r="283" spans="6:10" x14ac:dyDescent="0.25">
      <c r="F283" s="8" t="s">
        <v>46</v>
      </c>
      <c r="G283" s="8" t="s">
        <v>21</v>
      </c>
      <c r="H283" s="8" t="s">
        <v>29</v>
      </c>
      <c r="I283" s="21">
        <v>9198</v>
      </c>
      <c r="J283" s="22">
        <v>36</v>
      </c>
    </row>
    <row r="284" spans="6:10" x14ac:dyDescent="0.25">
      <c r="F284" s="8" t="s">
        <v>45</v>
      </c>
      <c r="G284" s="8" t="s">
        <v>26</v>
      </c>
      <c r="H284" s="8" t="s">
        <v>41</v>
      </c>
      <c r="I284" s="21">
        <v>9443</v>
      </c>
      <c r="J284" s="22">
        <v>162</v>
      </c>
    </row>
    <row r="285" spans="6:10" x14ac:dyDescent="0.25">
      <c r="F285" s="8" t="s">
        <v>17</v>
      </c>
      <c r="G285" s="8" t="s">
        <v>33</v>
      </c>
      <c r="H285" s="8" t="s">
        <v>30</v>
      </c>
      <c r="I285" s="21">
        <v>9506</v>
      </c>
      <c r="J285" s="22">
        <v>87</v>
      </c>
    </row>
    <row r="286" spans="6:10" x14ac:dyDescent="0.25">
      <c r="F286" s="8" t="s">
        <v>20</v>
      </c>
      <c r="G286" s="8" t="s">
        <v>21</v>
      </c>
      <c r="H286" s="8" t="s">
        <v>22</v>
      </c>
      <c r="I286" s="21">
        <v>9632</v>
      </c>
      <c r="J286" s="22">
        <v>288</v>
      </c>
    </row>
    <row r="287" spans="6:10" x14ac:dyDescent="0.25">
      <c r="F287" s="8" t="s">
        <v>12</v>
      </c>
      <c r="G287" s="8" t="s">
        <v>26</v>
      </c>
      <c r="H287" s="8" t="s">
        <v>22</v>
      </c>
      <c r="I287" s="21">
        <v>9660</v>
      </c>
      <c r="J287" s="22">
        <v>27</v>
      </c>
    </row>
    <row r="288" spans="6:10" x14ac:dyDescent="0.25">
      <c r="F288" s="8" t="s">
        <v>12</v>
      </c>
      <c r="G288" s="8" t="s">
        <v>8</v>
      </c>
      <c r="H288" s="8" t="s">
        <v>24</v>
      </c>
      <c r="I288" s="21">
        <v>9709</v>
      </c>
      <c r="J288" s="22">
        <v>30</v>
      </c>
    </row>
    <row r="289" spans="6:10" x14ac:dyDescent="0.25">
      <c r="F289" s="8" t="s">
        <v>7</v>
      </c>
      <c r="G289" s="8" t="s">
        <v>21</v>
      </c>
      <c r="H289" s="8" t="s">
        <v>30</v>
      </c>
      <c r="I289" s="21">
        <v>9772</v>
      </c>
      <c r="J289" s="22">
        <v>90</v>
      </c>
    </row>
    <row r="290" spans="6:10" x14ac:dyDescent="0.25">
      <c r="F290" s="8" t="s">
        <v>39</v>
      </c>
      <c r="G290" s="8" t="s">
        <v>8</v>
      </c>
      <c r="H290" s="8" t="s">
        <v>36</v>
      </c>
      <c r="I290" s="21">
        <v>9835</v>
      </c>
      <c r="J290" s="22">
        <v>207</v>
      </c>
    </row>
    <row r="291" spans="6:10" x14ac:dyDescent="0.25">
      <c r="F291" s="8" t="s">
        <v>45</v>
      </c>
      <c r="G291" s="8" t="s">
        <v>8</v>
      </c>
      <c r="H291" s="8" t="s">
        <v>32</v>
      </c>
      <c r="I291" s="21">
        <v>9926</v>
      </c>
      <c r="J291" s="22">
        <v>201</v>
      </c>
    </row>
    <row r="292" spans="6:10" x14ac:dyDescent="0.25">
      <c r="F292" s="8" t="s">
        <v>25</v>
      </c>
      <c r="G292" s="8" t="s">
        <v>21</v>
      </c>
      <c r="H292" s="8" t="s">
        <v>18</v>
      </c>
      <c r="I292" s="21">
        <v>10073</v>
      </c>
      <c r="J292" s="22">
        <v>120</v>
      </c>
    </row>
    <row r="293" spans="6:10" x14ac:dyDescent="0.25">
      <c r="F293" s="8" t="s">
        <v>39</v>
      </c>
      <c r="G293" s="8" t="s">
        <v>33</v>
      </c>
      <c r="H293" s="8" t="s">
        <v>9</v>
      </c>
      <c r="I293" s="21">
        <v>10129</v>
      </c>
      <c r="J293" s="22">
        <v>312</v>
      </c>
    </row>
    <row r="294" spans="6:10" x14ac:dyDescent="0.25">
      <c r="F294" s="8" t="s">
        <v>20</v>
      </c>
      <c r="G294" s="8" t="s">
        <v>21</v>
      </c>
      <c r="H294" s="8" t="s">
        <v>14</v>
      </c>
      <c r="I294" s="21">
        <v>10304</v>
      </c>
      <c r="J294" s="22">
        <v>84</v>
      </c>
    </row>
    <row r="295" spans="6:10" x14ac:dyDescent="0.25">
      <c r="F295" s="8" t="s">
        <v>20</v>
      </c>
      <c r="G295" s="8" t="s">
        <v>21</v>
      </c>
      <c r="H295" s="8" t="s">
        <v>11</v>
      </c>
      <c r="I295" s="21">
        <v>10311</v>
      </c>
      <c r="J295" s="22">
        <v>231</v>
      </c>
    </row>
    <row r="296" spans="6:10" x14ac:dyDescent="0.25">
      <c r="F296" s="8" t="s">
        <v>45</v>
      </c>
      <c r="G296" s="8" t="s">
        <v>21</v>
      </c>
      <c r="H296" s="8" t="s">
        <v>29</v>
      </c>
      <c r="I296" s="21">
        <v>11417</v>
      </c>
      <c r="J296" s="22">
        <v>21</v>
      </c>
    </row>
    <row r="297" spans="6:10" x14ac:dyDescent="0.25">
      <c r="F297" s="8" t="s">
        <v>17</v>
      </c>
      <c r="G297" s="8" t="s">
        <v>21</v>
      </c>
      <c r="H297" s="8" t="s">
        <v>52</v>
      </c>
      <c r="I297" s="21">
        <v>11522</v>
      </c>
      <c r="J297" s="22">
        <v>204</v>
      </c>
    </row>
    <row r="298" spans="6:10" x14ac:dyDescent="0.25">
      <c r="F298" s="8" t="s">
        <v>45</v>
      </c>
      <c r="G298" s="8" t="s">
        <v>8</v>
      </c>
      <c r="H298" s="8" t="s">
        <v>22</v>
      </c>
      <c r="I298" s="21">
        <v>11571</v>
      </c>
      <c r="J298" s="22">
        <v>138</v>
      </c>
    </row>
    <row r="299" spans="6:10" x14ac:dyDescent="0.25">
      <c r="F299" s="8" t="s">
        <v>7</v>
      </c>
      <c r="G299" s="8" t="s">
        <v>13</v>
      </c>
      <c r="H299" s="8" t="s">
        <v>14</v>
      </c>
      <c r="I299" s="21">
        <v>12348</v>
      </c>
      <c r="J299" s="22">
        <v>234</v>
      </c>
    </row>
    <row r="300" spans="6:10" x14ac:dyDescent="0.25">
      <c r="F300" s="8" t="s">
        <v>54</v>
      </c>
      <c r="G300" s="8" t="s">
        <v>26</v>
      </c>
      <c r="H300" s="8" t="s">
        <v>30</v>
      </c>
      <c r="I300" s="21">
        <v>12950</v>
      </c>
      <c r="J300" s="22">
        <v>30</v>
      </c>
    </row>
    <row r="301" spans="6:10" x14ac:dyDescent="0.25">
      <c r="F301" s="8" t="s">
        <v>42</v>
      </c>
      <c r="G301" s="8" t="s">
        <v>13</v>
      </c>
      <c r="H301" s="8" t="s">
        <v>24</v>
      </c>
      <c r="I301" s="21">
        <v>13391</v>
      </c>
      <c r="J301" s="22">
        <v>201</v>
      </c>
    </row>
    <row r="302" spans="6:10" x14ac:dyDescent="0.25">
      <c r="F302" s="8" t="s">
        <v>17</v>
      </c>
      <c r="G302" s="8" t="s">
        <v>49</v>
      </c>
      <c r="H302" s="8" t="s">
        <v>53</v>
      </c>
      <c r="I302" s="21">
        <v>14329</v>
      </c>
      <c r="J302" s="22">
        <v>150</v>
      </c>
    </row>
    <row r="303" spans="6:10" x14ac:dyDescent="0.25">
      <c r="F303" s="8" t="s">
        <v>42</v>
      </c>
      <c r="G303" s="8" t="s">
        <v>49</v>
      </c>
      <c r="H303" s="8" t="s">
        <v>41</v>
      </c>
      <c r="I303" s="21">
        <v>15610</v>
      </c>
      <c r="J303" s="22">
        <v>339</v>
      </c>
    </row>
    <row r="304" spans="6:10" x14ac:dyDescent="0.25">
      <c r="F304" s="8" t="s">
        <v>42</v>
      </c>
      <c r="G304" s="8" t="s">
        <v>21</v>
      </c>
      <c r="H304" s="8" t="s">
        <v>29</v>
      </c>
      <c r="I304" s="21">
        <v>16184</v>
      </c>
      <c r="J304" s="22">
        <v>39</v>
      </c>
    </row>
  </sheetData>
  <autoFilter ref="I4:I304" xr:uid="{04C8B52D-1C63-46F5-99F8-A7609B5C2B42}">
    <sortState xmlns:xlrd2="http://schemas.microsoft.com/office/spreadsheetml/2017/richdata2" ref="B5:N304">
      <sortCondition ref="I4:I304"/>
    </sortState>
  </autoFilter>
  <mergeCells count="1">
    <mergeCell ref="B2:N3"/>
  </mergeCells>
  <conditionalFormatting sqref="I4:I304">
    <cfRule type="colorScale" priority="6">
      <colorScale>
        <cfvo type="min"/>
        <cfvo type="percentile" val="50"/>
        <cfvo type="max"/>
        <color rgb="FF63BE7B"/>
        <color rgb="FFFFEB84"/>
        <color rgb="FFF8696B"/>
      </colorScale>
    </cfRule>
  </conditionalFormatting>
  <conditionalFormatting sqref="J4:J304">
    <cfRule type="dataBar" priority="4">
      <dataBar>
        <cfvo type="min"/>
        <cfvo type="max"/>
        <color rgb="FFFFB628"/>
      </dataBar>
      <extLst>
        <ext xmlns:x14="http://schemas.microsoft.com/office/spreadsheetml/2009/9/main" uri="{B025F937-C7B1-47D3-B67F-A62EFF666E3E}">
          <x14:id>{5924716B-8D85-41AA-ABC9-45FF0CF809BD}</x14:id>
        </ext>
      </extLst>
    </cfRule>
    <cfRule type="dataBar" priority="3">
      <dataBar showValue="0">
        <cfvo type="min"/>
        <cfvo type="max"/>
        <color rgb="FF638EC6"/>
      </dataBar>
      <extLst>
        <ext xmlns:x14="http://schemas.microsoft.com/office/spreadsheetml/2009/9/main" uri="{B025F937-C7B1-47D3-B67F-A62EFF666E3E}">
          <x14:id>{61E37190-EF6F-4634-A85B-42C1630B4BC9}</x14:id>
        </ext>
      </extLst>
    </cfRule>
    <cfRule type="dataBar" priority="2">
      <dataBar>
        <cfvo type="min"/>
        <cfvo type="max"/>
        <color theme="5" tint="-0.249977111117893"/>
      </dataBar>
      <extLst>
        <ext xmlns:x14="http://schemas.microsoft.com/office/spreadsheetml/2009/9/main" uri="{B025F937-C7B1-47D3-B67F-A62EFF666E3E}">
          <x14:id>{39ED2CA3-63AB-4919-8502-0D9D3F789F98}</x14:id>
        </ext>
      </extLst>
    </cfRule>
  </conditionalFormatting>
  <conditionalFormatting sqref="J5:J304">
    <cfRule type="cellIs" dxfId="4" priority="1" operator="greaterThan">
      <formula>300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924716B-8D85-41AA-ABC9-45FF0CF809BD}">
            <x14:dataBar minLength="0" maxLength="100" gradient="0">
              <x14:cfvo type="autoMin"/>
              <x14:cfvo type="autoMax"/>
              <x14:negativeFillColor rgb="FFFF0000"/>
              <x14:axisColor rgb="FF000000"/>
            </x14:dataBar>
          </x14:cfRule>
          <x14:cfRule type="dataBar" id="{61E37190-EF6F-4634-A85B-42C1630B4BC9}">
            <x14:dataBar minLength="0" maxLength="100" gradient="0">
              <x14:cfvo type="autoMin"/>
              <x14:cfvo type="autoMax"/>
              <x14:negativeFillColor rgb="FFFF0000"/>
              <x14:axisColor rgb="FF000000"/>
            </x14:dataBar>
          </x14:cfRule>
          <x14:cfRule type="dataBar" id="{39ED2CA3-63AB-4919-8502-0D9D3F789F98}">
            <x14:dataBar minLength="0" maxLength="100" gradient="0">
              <x14:cfvo type="autoMin"/>
              <x14:cfvo type="autoMax"/>
              <x14:negativeFillColor rgb="FFFF0000"/>
              <x14:axisColor rgb="FF000000"/>
            </x14:dataBar>
          </x14:cfRule>
          <xm:sqref>J4:J304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D80B5-8CB9-48AB-A15D-8F8A6E178B47}">
  <dimension ref="A3:B70"/>
  <sheetViews>
    <sheetView workbookViewId="0">
      <selection activeCell="A13" sqref="A13"/>
    </sheetView>
  </sheetViews>
  <sheetFormatPr defaultRowHeight="14.4" x14ac:dyDescent="0.3"/>
  <cols>
    <col min="1" max="1" width="19.109375" bestFit="1" customWidth="1"/>
    <col min="2" max="2" width="11.33203125" bestFit="1" customWidth="1"/>
  </cols>
  <sheetData>
    <row r="3" spans="1:2" x14ac:dyDescent="0.3">
      <c r="A3" s="26" t="s">
        <v>64</v>
      </c>
      <c r="B3" s="27" t="s">
        <v>66</v>
      </c>
    </row>
    <row r="4" spans="1:2" x14ac:dyDescent="0.3">
      <c r="A4" s="28" t="s">
        <v>33</v>
      </c>
      <c r="B4" s="29">
        <v>6264</v>
      </c>
    </row>
    <row r="5" spans="1:2" x14ac:dyDescent="0.3">
      <c r="A5" s="34" t="s">
        <v>45</v>
      </c>
      <c r="B5" s="31">
        <v>738</v>
      </c>
    </row>
    <row r="6" spans="1:2" x14ac:dyDescent="0.3">
      <c r="A6" s="34" t="s">
        <v>12</v>
      </c>
      <c r="B6" s="31">
        <v>1182</v>
      </c>
    </row>
    <row r="7" spans="1:2" x14ac:dyDescent="0.3">
      <c r="A7" s="34" t="s">
        <v>20</v>
      </c>
      <c r="B7" s="31">
        <v>24</v>
      </c>
    </row>
    <row r="8" spans="1:2" x14ac:dyDescent="0.3">
      <c r="A8" s="34" t="s">
        <v>39</v>
      </c>
      <c r="B8" s="31">
        <v>915</v>
      </c>
    </row>
    <row r="9" spans="1:2" x14ac:dyDescent="0.3">
      <c r="A9" s="34" t="s">
        <v>25</v>
      </c>
      <c r="B9" s="31">
        <v>711</v>
      </c>
    </row>
    <row r="10" spans="1:2" x14ac:dyDescent="0.3">
      <c r="A10" s="34" t="s">
        <v>42</v>
      </c>
      <c r="B10" s="31">
        <v>288</v>
      </c>
    </row>
    <row r="11" spans="1:2" x14ac:dyDescent="0.3">
      <c r="A11" s="34" t="s">
        <v>46</v>
      </c>
      <c r="B11" s="31">
        <v>303</v>
      </c>
    </row>
    <row r="12" spans="1:2" x14ac:dyDescent="0.3">
      <c r="A12" s="34" t="s">
        <v>17</v>
      </c>
      <c r="B12" s="31">
        <v>477</v>
      </c>
    </row>
    <row r="13" spans="1:2" x14ac:dyDescent="0.3">
      <c r="A13" s="34" t="s">
        <v>54</v>
      </c>
      <c r="B13" s="31">
        <v>915</v>
      </c>
    </row>
    <row r="14" spans="1:2" x14ac:dyDescent="0.3">
      <c r="A14" s="34" t="s">
        <v>7</v>
      </c>
      <c r="B14" s="31">
        <v>711</v>
      </c>
    </row>
    <row r="15" spans="1:2" x14ac:dyDescent="0.3">
      <c r="A15" s="30" t="s">
        <v>21</v>
      </c>
      <c r="B15" s="31">
        <v>7302</v>
      </c>
    </row>
    <row r="16" spans="1:2" x14ac:dyDescent="0.3">
      <c r="A16" s="34" t="s">
        <v>45</v>
      </c>
      <c r="B16" s="31">
        <v>909</v>
      </c>
    </row>
    <row r="17" spans="1:2" x14ac:dyDescent="0.3">
      <c r="A17" s="34" t="s">
        <v>12</v>
      </c>
      <c r="B17" s="31">
        <v>150</v>
      </c>
    </row>
    <row r="18" spans="1:2" x14ac:dyDescent="0.3">
      <c r="A18" s="34" t="s">
        <v>20</v>
      </c>
      <c r="B18" s="31">
        <v>1482</v>
      </c>
    </row>
    <row r="19" spans="1:2" x14ac:dyDescent="0.3">
      <c r="A19" s="34" t="s">
        <v>39</v>
      </c>
      <c r="B19" s="31">
        <v>975</v>
      </c>
    </row>
    <row r="20" spans="1:2" x14ac:dyDescent="0.3">
      <c r="A20" s="34" t="s">
        <v>25</v>
      </c>
      <c r="B20" s="31">
        <v>513</v>
      </c>
    </row>
    <row r="21" spans="1:2" x14ac:dyDescent="0.3">
      <c r="A21" s="34" t="s">
        <v>42</v>
      </c>
      <c r="B21" s="31">
        <v>573</v>
      </c>
    </row>
    <row r="22" spans="1:2" x14ac:dyDescent="0.3">
      <c r="A22" s="34" t="s">
        <v>46</v>
      </c>
      <c r="B22" s="31">
        <v>420</v>
      </c>
    </row>
    <row r="23" spans="1:2" x14ac:dyDescent="0.3">
      <c r="A23" s="34" t="s">
        <v>17</v>
      </c>
      <c r="B23" s="31">
        <v>564</v>
      </c>
    </row>
    <row r="24" spans="1:2" x14ac:dyDescent="0.3">
      <c r="A24" s="34" t="s">
        <v>54</v>
      </c>
      <c r="B24" s="31">
        <v>1053</v>
      </c>
    </row>
    <row r="25" spans="1:2" x14ac:dyDescent="0.3">
      <c r="A25" s="34" t="s">
        <v>7</v>
      </c>
      <c r="B25" s="31">
        <v>663</v>
      </c>
    </row>
    <row r="26" spans="1:2" x14ac:dyDescent="0.3">
      <c r="A26" s="30" t="s">
        <v>49</v>
      </c>
      <c r="B26" s="31">
        <v>8760</v>
      </c>
    </row>
    <row r="27" spans="1:2" x14ac:dyDescent="0.3">
      <c r="A27" s="34" t="s">
        <v>45</v>
      </c>
      <c r="B27" s="31">
        <v>174</v>
      </c>
    </row>
    <row r="28" spans="1:2" x14ac:dyDescent="0.3">
      <c r="A28" s="34" t="s">
        <v>12</v>
      </c>
      <c r="B28" s="31">
        <v>507</v>
      </c>
    </row>
    <row r="29" spans="1:2" x14ac:dyDescent="0.3">
      <c r="A29" s="34" t="s">
        <v>20</v>
      </c>
      <c r="B29" s="31">
        <v>708</v>
      </c>
    </row>
    <row r="30" spans="1:2" x14ac:dyDescent="0.3">
      <c r="A30" s="34" t="s">
        <v>39</v>
      </c>
      <c r="B30" s="31">
        <v>978</v>
      </c>
    </row>
    <row r="31" spans="1:2" x14ac:dyDescent="0.3">
      <c r="A31" s="34" t="s">
        <v>25</v>
      </c>
      <c r="B31" s="31">
        <v>1515</v>
      </c>
    </row>
    <row r="32" spans="1:2" x14ac:dyDescent="0.3">
      <c r="A32" s="34" t="s">
        <v>42</v>
      </c>
      <c r="B32" s="31">
        <v>1188</v>
      </c>
    </row>
    <row r="33" spans="1:2" x14ac:dyDescent="0.3">
      <c r="A33" s="34" t="s">
        <v>46</v>
      </c>
      <c r="B33" s="31">
        <v>1416</v>
      </c>
    </row>
    <row r="34" spans="1:2" x14ac:dyDescent="0.3">
      <c r="A34" s="34" t="s">
        <v>17</v>
      </c>
      <c r="B34" s="31">
        <v>1122</v>
      </c>
    </row>
    <row r="35" spans="1:2" x14ac:dyDescent="0.3">
      <c r="A35" s="34" t="s">
        <v>54</v>
      </c>
      <c r="B35" s="31">
        <v>417</v>
      </c>
    </row>
    <row r="36" spans="1:2" x14ac:dyDescent="0.3">
      <c r="A36" s="34" t="s">
        <v>7</v>
      </c>
      <c r="B36" s="31">
        <v>735</v>
      </c>
    </row>
    <row r="37" spans="1:2" x14ac:dyDescent="0.3">
      <c r="A37" s="30" t="s">
        <v>8</v>
      </c>
      <c r="B37" s="31">
        <v>7431</v>
      </c>
    </row>
    <row r="38" spans="1:2" x14ac:dyDescent="0.3">
      <c r="A38" s="34" t="s">
        <v>45</v>
      </c>
      <c r="B38" s="31">
        <v>453</v>
      </c>
    </row>
    <row r="39" spans="1:2" x14ac:dyDescent="0.3">
      <c r="A39" s="34" t="s">
        <v>12</v>
      </c>
      <c r="B39" s="31">
        <v>711</v>
      </c>
    </row>
    <row r="40" spans="1:2" x14ac:dyDescent="0.3">
      <c r="A40" s="34" t="s">
        <v>20</v>
      </c>
      <c r="B40" s="31">
        <v>882</v>
      </c>
    </row>
    <row r="41" spans="1:2" x14ac:dyDescent="0.3">
      <c r="A41" s="34" t="s">
        <v>39</v>
      </c>
      <c r="B41" s="31">
        <v>978</v>
      </c>
    </row>
    <row r="42" spans="1:2" x14ac:dyDescent="0.3">
      <c r="A42" s="34" t="s">
        <v>25</v>
      </c>
      <c r="B42" s="31">
        <v>1329</v>
      </c>
    </row>
    <row r="43" spans="1:2" x14ac:dyDescent="0.3">
      <c r="A43" s="34" t="s">
        <v>42</v>
      </c>
      <c r="B43" s="31">
        <v>156</v>
      </c>
    </row>
    <row r="44" spans="1:2" x14ac:dyDescent="0.3">
      <c r="A44" s="34" t="s">
        <v>46</v>
      </c>
      <c r="B44" s="31">
        <v>1161</v>
      </c>
    </row>
    <row r="45" spans="1:2" x14ac:dyDescent="0.3">
      <c r="A45" s="34" t="s">
        <v>17</v>
      </c>
      <c r="B45" s="31">
        <v>1116</v>
      </c>
    </row>
    <row r="46" spans="1:2" x14ac:dyDescent="0.3">
      <c r="A46" s="34" t="s">
        <v>54</v>
      </c>
      <c r="B46" s="31">
        <v>345</v>
      </c>
    </row>
    <row r="47" spans="1:2" x14ac:dyDescent="0.3">
      <c r="A47" s="34" t="s">
        <v>7</v>
      </c>
      <c r="B47" s="31">
        <v>300</v>
      </c>
    </row>
    <row r="48" spans="1:2" x14ac:dyDescent="0.3">
      <c r="A48" s="30" t="s">
        <v>26</v>
      </c>
      <c r="B48" s="31">
        <v>5745</v>
      </c>
    </row>
    <row r="49" spans="1:2" x14ac:dyDescent="0.3">
      <c r="A49" s="34" t="s">
        <v>45</v>
      </c>
      <c r="B49" s="31">
        <v>1518</v>
      </c>
    </row>
    <row r="50" spans="1:2" x14ac:dyDescent="0.3">
      <c r="A50" s="34" t="s">
        <v>12</v>
      </c>
      <c r="B50" s="31">
        <v>447</v>
      </c>
    </row>
    <row r="51" spans="1:2" x14ac:dyDescent="0.3">
      <c r="A51" s="34" t="s">
        <v>20</v>
      </c>
      <c r="B51" s="31">
        <v>72</v>
      </c>
    </row>
    <row r="52" spans="1:2" x14ac:dyDescent="0.3">
      <c r="A52" s="34" t="s">
        <v>39</v>
      </c>
      <c r="B52" s="31">
        <v>444</v>
      </c>
    </row>
    <row r="53" spans="1:2" x14ac:dyDescent="0.3">
      <c r="A53" s="34" t="s">
        <v>25</v>
      </c>
      <c r="B53" s="31">
        <v>885</v>
      </c>
    </row>
    <row r="54" spans="1:2" x14ac:dyDescent="0.3">
      <c r="A54" s="34" t="s">
        <v>42</v>
      </c>
      <c r="B54" s="31">
        <v>552</v>
      </c>
    </row>
    <row r="55" spans="1:2" x14ac:dyDescent="0.3">
      <c r="A55" s="34" t="s">
        <v>46</v>
      </c>
      <c r="B55" s="31">
        <v>492</v>
      </c>
    </row>
    <row r="56" spans="1:2" x14ac:dyDescent="0.3">
      <c r="A56" s="34" t="s">
        <v>17</v>
      </c>
      <c r="B56" s="31">
        <v>582</v>
      </c>
    </row>
    <row r="57" spans="1:2" x14ac:dyDescent="0.3">
      <c r="A57" s="34" t="s">
        <v>54</v>
      </c>
      <c r="B57" s="31">
        <v>309</v>
      </c>
    </row>
    <row r="58" spans="1:2" x14ac:dyDescent="0.3">
      <c r="A58" s="34" t="s">
        <v>7</v>
      </c>
      <c r="B58" s="31">
        <v>444</v>
      </c>
    </row>
    <row r="59" spans="1:2" x14ac:dyDescent="0.3">
      <c r="A59" s="30" t="s">
        <v>13</v>
      </c>
      <c r="B59" s="31">
        <v>10158</v>
      </c>
    </row>
    <row r="60" spans="1:2" x14ac:dyDescent="0.3">
      <c r="A60" s="34" t="s">
        <v>45</v>
      </c>
      <c r="B60" s="31">
        <v>318</v>
      </c>
    </row>
    <row r="61" spans="1:2" x14ac:dyDescent="0.3">
      <c r="A61" s="34" t="s">
        <v>12</v>
      </c>
      <c r="B61" s="31">
        <v>1707</v>
      </c>
    </row>
    <row r="62" spans="1:2" x14ac:dyDescent="0.3">
      <c r="A62" s="34" t="s">
        <v>20</v>
      </c>
      <c r="B62" s="31">
        <v>699</v>
      </c>
    </row>
    <row r="63" spans="1:2" x14ac:dyDescent="0.3">
      <c r="A63" s="34" t="s">
        <v>39</v>
      </c>
      <c r="B63" s="31">
        <v>1005</v>
      </c>
    </row>
    <row r="64" spans="1:2" x14ac:dyDescent="0.3">
      <c r="A64" s="34" t="s">
        <v>25</v>
      </c>
      <c r="B64" s="31">
        <v>972</v>
      </c>
    </row>
    <row r="65" spans="1:2" x14ac:dyDescent="0.3">
      <c r="A65" s="34" t="s">
        <v>42</v>
      </c>
      <c r="B65" s="31">
        <v>912</v>
      </c>
    </row>
    <row r="66" spans="1:2" x14ac:dyDescent="0.3">
      <c r="A66" s="34" t="s">
        <v>46</v>
      </c>
      <c r="B66" s="31">
        <v>1215</v>
      </c>
    </row>
    <row r="67" spans="1:2" x14ac:dyDescent="0.3">
      <c r="A67" s="34" t="s">
        <v>17</v>
      </c>
      <c r="B67" s="31">
        <v>693</v>
      </c>
    </row>
    <row r="68" spans="1:2" x14ac:dyDescent="0.3">
      <c r="A68" s="34" t="s">
        <v>54</v>
      </c>
      <c r="B68" s="31">
        <v>804</v>
      </c>
    </row>
    <row r="69" spans="1:2" x14ac:dyDescent="0.3">
      <c r="A69" s="34" t="s">
        <v>7</v>
      </c>
      <c r="B69" s="31">
        <v>1833</v>
      </c>
    </row>
    <row r="70" spans="1:2" x14ac:dyDescent="0.3">
      <c r="A70" s="32" t="s">
        <v>65</v>
      </c>
      <c r="B70" s="33">
        <v>45660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C71BB-2E8B-454A-9C2D-5FEF64B36369}">
  <dimension ref="A1:L701"/>
  <sheetViews>
    <sheetView workbookViewId="0">
      <selection activeCell="G6" sqref="G6"/>
    </sheetView>
  </sheetViews>
  <sheetFormatPr defaultRowHeight="14.4" x14ac:dyDescent="0.3"/>
  <cols>
    <col min="1" max="1" width="11.88671875" bestFit="1" customWidth="1"/>
    <col min="2" max="2" width="28.5546875" bestFit="1" customWidth="1"/>
    <col min="3" max="3" width="11.6640625" bestFit="1" customWidth="1"/>
    <col min="4" max="4" width="20" bestFit="1" customWidth="1"/>
    <col min="5" max="5" width="16.21875" bestFit="1" customWidth="1"/>
    <col min="6" max="6" width="10.5546875" bestFit="1" customWidth="1"/>
    <col min="7" max="7" width="6.88671875" bestFit="1" customWidth="1"/>
    <col min="8" max="8" width="10" bestFit="1" customWidth="1"/>
    <col min="9" max="9" width="10.33203125" bestFit="1" customWidth="1"/>
    <col min="10" max="10" width="16.44140625" bestFit="1" customWidth="1"/>
    <col min="11" max="11" width="14.44140625" bestFit="1" customWidth="1"/>
    <col min="12" max="12" width="6.88671875" bestFit="1" customWidth="1"/>
  </cols>
  <sheetData>
    <row r="1" spans="1:12" x14ac:dyDescent="0.3">
      <c r="A1" t="s">
        <v>67</v>
      </c>
      <c r="B1" t="s">
        <v>2</v>
      </c>
      <c r="C1" t="s">
        <v>68</v>
      </c>
      <c r="D1" t="s">
        <v>69</v>
      </c>
      <c r="E1" t="s">
        <v>70</v>
      </c>
      <c r="F1" t="s">
        <v>71</v>
      </c>
      <c r="G1" t="s">
        <v>72</v>
      </c>
      <c r="H1" t="s">
        <v>73</v>
      </c>
      <c r="I1" t="s">
        <v>74</v>
      </c>
      <c r="J1" t="s">
        <v>75</v>
      </c>
      <c r="K1" t="s">
        <v>76</v>
      </c>
      <c r="L1" t="s">
        <v>77</v>
      </c>
    </row>
    <row r="2" spans="1:12" x14ac:dyDescent="0.3">
      <c r="A2" s="35" t="s">
        <v>21</v>
      </c>
      <c r="B2" s="35" t="s">
        <v>78</v>
      </c>
      <c r="C2">
        <v>292</v>
      </c>
      <c r="D2">
        <v>5</v>
      </c>
      <c r="E2">
        <v>2</v>
      </c>
      <c r="F2">
        <v>1460</v>
      </c>
      <c r="G2">
        <v>584</v>
      </c>
      <c r="H2">
        <v>876</v>
      </c>
      <c r="I2" s="36">
        <v>43497</v>
      </c>
      <c r="J2">
        <v>2</v>
      </c>
      <c r="K2" s="35" t="s">
        <v>79</v>
      </c>
      <c r="L2">
        <v>2019</v>
      </c>
    </row>
    <row r="3" spans="1:12" x14ac:dyDescent="0.3">
      <c r="A3" s="35" t="s">
        <v>80</v>
      </c>
      <c r="B3" s="35" t="s">
        <v>78</v>
      </c>
      <c r="C3">
        <v>974</v>
      </c>
      <c r="D3">
        <v>5</v>
      </c>
      <c r="E3">
        <v>2</v>
      </c>
      <c r="F3">
        <v>4870</v>
      </c>
      <c r="G3">
        <v>1948</v>
      </c>
      <c r="H3">
        <v>2922</v>
      </c>
      <c r="I3" s="36">
        <v>43497</v>
      </c>
      <c r="J3">
        <v>2</v>
      </c>
      <c r="K3" s="35" t="s">
        <v>79</v>
      </c>
      <c r="L3">
        <v>2019</v>
      </c>
    </row>
    <row r="4" spans="1:12" x14ac:dyDescent="0.3">
      <c r="A4" s="35" t="s">
        <v>21</v>
      </c>
      <c r="B4" s="35" t="s">
        <v>78</v>
      </c>
      <c r="C4">
        <v>2518</v>
      </c>
      <c r="D4">
        <v>5</v>
      </c>
      <c r="E4">
        <v>2</v>
      </c>
      <c r="F4">
        <v>12590</v>
      </c>
      <c r="G4">
        <v>5036</v>
      </c>
      <c r="H4">
        <v>7554</v>
      </c>
      <c r="I4" s="36">
        <v>43617</v>
      </c>
      <c r="J4">
        <v>6</v>
      </c>
      <c r="K4" s="35" t="s">
        <v>81</v>
      </c>
      <c r="L4">
        <v>2019</v>
      </c>
    </row>
    <row r="5" spans="1:12" x14ac:dyDescent="0.3">
      <c r="A5" s="35" t="s">
        <v>82</v>
      </c>
      <c r="B5" s="35" t="s">
        <v>78</v>
      </c>
      <c r="C5">
        <v>1006</v>
      </c>
      <c r="D5">
        <v>5</v>
      </c>
      <c r="E5">
        <v>2</v>
      </c>
      <c r="F5">
        <v>5030</v>
      </c>
      <c r="G5">
        <v>2012</v>
      </c>
      <c r="H5">
        <v>3018</v>
      </c>
      <c r="I5" s="36">
        <v>43617</v>
      </c>
      <c r="J5">
        <v>6</v>
      </c>
      <c r="K5" s="35" t="s">
        <v>81</v>
      </c>
      <c r="L5">
        <v>2019</v>
      </c>
    </row>
    <row r="6" spans="1:12" x14ac:dyDescent="0.3">
      <c r="A6" s="35" t="s">
        <v>82</v>
      </c>
      <c r="B6" s="35" t="s">
        <v>78</v>
      </c>
      <c r="C6">
        <v>367</v>
      </c>
      <c r="D6">
        <v>5</v>
      </c>
      <c r="E6">
        <v>2</v>
      </c>
      <c r="F6">
        <v>1835</v>
      </c>
      <c r="G6">
        <v>734</v>
      </c>
      <c r="H6">
        <v>1101</v>
      </c>
      <c r="I6" s="36">
        <v>43647</v>
      </c>
      <c r="J6">
        <v>7</v>
      </c>
      <c r="K6" s="35" t="s">
        <v>83</v>
      </c>
      <c r="L6">
        <v>2019</v>
      </c>
    </row>
    <row r="7" spans="1:12" x14ac:dyDescent="0.3">
      <c r="A7" s="35" t="s">
        <v>80</v>
      </c>
      <c r="B7" s="35" t="s">
        <v>78</v>
      </c>
      <c r="C7">
        <v>883</v>
      </c>
      <c r="D7">
        <v>5</v>
      </c>
      <c r="E7">
        <v>2</v>
      </c>
      <c r="F7">
        <v>4415</v>
      </c>
      <c r="G7">
        <v>1766</v>
      </c>
      <c r="H7">
        <v>2649</v>
      </c>
      <c r="I7" s="36">
        <v>43678</v>
      </c>
      <c r="J7">
        <v>8</v>
      </c>
      <c r="K7" s="35" t="s">
        <v>84</v>
      </c>
      <c r="L7">
        <v>2019</v>
      </c>
    </row>
    <row r="8" spans="1:12" x14ac:dyDescent="0.3">
      <c r="A8" s="35" t="s">
        <v>85</v>
      </c>
      <c r="B8" s="35" t="s">
        <v>78</v>
      </c>
      <c r="C8">
        <v>549</v>
      </c>
      <c r="D8">
        <v>5</v>
      </c>
      <c r="E8">
        <v>2</v>
      </c>
      <c r="F8">
        <v>2745</v>
      </c>
      <c r="G8">
        <v>1098</v>
      </c>
      <c r="H8">
        <v>1647</v>
      </c>
      <c r="I8" s="36">
        <v>43344</v>
      </c>
      <c r="J8">
        <v>9</v>
      </c>
      <c r="K8" s="35" t="s">
        <v>86</v>
      </c>
      <c r="L8">
        <v>2018</v>
      </c>
    </row>
    <row r="9" spans="1:12" x14ac:dyDescent="0.3">
      <c r="A9" s="35" t="s">
        <v>80</v>
      </c>
      <c r="B9" s="35" t="s">
        <v>78</v>
      </c>
      <c r="C9">
        <v>788</v>
      </c>
      <c r="D9">
        <v>5</v>
      </c>
      <c r="E9">
        <v>2</v>
      </c>
      <c r="F9">
        <v>3940</v>
      </c>
      <c r="G9">
        <v>1576</v>
      </c>
      <c r="H9">
        <v>2364</v>
      </c>
      <c r="I9" s="36">
        <v>43344</v>
      </c>
      <c r="J9">
        <v>9</v>
      </c>
      <c r="K9" s="35" t="s">
        <v>86</v>
      </c>
      <c r="L9">
        <v>2018</v>
      </c>
    </row>
    <row r="10" spans="1:12" x14ac:dyDescent="0.3">
      <c r="A10" s="35" t="s">
        <v>80</v>
      </c>
      <c r="B10" s="35" t="s">
        <v>78</v>
      </c>
      <c r="C10">
        <v>2472</v>
      </c>
      <c r="D10">
        <v>5</v>
      </c>
      <c r="E10">
        <v>2</v>
      </c>
      <c r="F10">
        <v>12360</v>
      </c>
      <c r="G10">
        <v>4944</v>
      </c>
      <c r="H10">
        <v>7416</v>
      </c>
      <c r="I10" s="36">
        <v>43709</v>
      </c>
      <c r="J10">
        <v>9</v>
      </c>
      <c r="K10" s="35" t="s">
        <v>86</v>
      </c>
      <c r="L10">
        <v>2019</v>
      </c>
    </row>
    <row r="11" spans="1:12" x14ac:dyDescent="0.3">
      <c r="A11" s="35" t="s">
        <v>87</v>
      </c>
      <c r="B11" s="35" t="s">
        <v>78</v>
      </c>
      <c r="C11">
        <v>1143</v>
      </c>
      <c r="D11">
        <v>5</v>
      </c>
      <c r="E11">
        <v>2</v>
      </c>
      <c r="F11">
        <v>5715</v>
      </c>
      <c r="G11">
        <v>2286</v>
      </c>
      <c r="H11">
        <v>3429</v>
      </c>
      <c r="I11" s="36">
        <v>43739</v>
      </c>
      <c r="J11">
        <v>10</v>
      </c>
      <c r="K11" s="35" t="s">
        <v>88</v>
      </c>
      <c r="L11">
        <v>2019</v>
      </c>
    </row>
    <row r="12" spans="1:12" x14ac:dyDescent="0.3">
      <c r="A12" s="35" t="s">
        <v>21</v>
      </c>
      <c r="B12" s="35" t="s">
        <v>78</v>
      </c>
      <c r="C12">
        <v>1725</v>
      </c>
      <c r="D12">
        <v>5</v>
      </c>
      <c r="E12">
        <v>2</v>
      </c>
      <c r="F12">
        <v>8625</v>
      </c>
      <c r="G12">
        <v>3450</v>
      </c>
      <c r="H12">
        <v>5175</v>
      </c>
      <c r="I12" s="36">
        <v>43405</v>
      </c>
      <c r="J12">
        <v>11</v>
      </c>
      <c r="K12" s="35" t="s">
        <v>89</v>
      </c>
      <c r="L12">
        <v>2018</v>
      </c>
    </row>
    <row r="13" spans="1:12" x14ac:dyDescent="0.3">
      <c r="A13" s="35" t="s">
        <v>87</v>
      </c>
      <c r="B13" s="35" t="s">
        <v>78</v>
      </c>
      <c r="C13">
        <v>912</v>
      </c>
      <c r="D13">
        <v>5</v>
      </c>
      <c r="E13">
        <v>2</v>
      </c>
      <c r="F13">
        <v>4560</v>
      </c>
      <c r="G13">
        <v>1824</v>
      </c>
      <c r="H13">
        <v>2736</v>
      </c>
      <c r="I13" s="36">
        <v>43405</v>
      </c>
      <c r="J13">
        <v>11</v>
      </c>
      <c r="K13" s="35" t="s">
        <v>89</v>
      </c>
      <c r="L13">
        <v>2018</v>
      </c>
    </row>
    <row r="14" spans="1:12" x14ac:dyDescent="0.3">
      <c r="A14" s="35" t="s">
        <v>21</v>
      </c>
      <c r="B14" s="35" t="s">
        <v>78</v>
      </c>
      <c r="C14">
        <v>2152</v>
      </c>
      <c r="D14">
        <v>5</v>
      </c>
      <c r="E14">
        <v>2</v>
      </c>
      <c r="F14">
        <v>10760</v>
      </c>
      <c r="G14">
        <v>4304</v>
      </c>
      <c r="H14">
        <v>6456</v>
      </c>
      <c r="I14" s="36">
        <v>43435</v>
      </c>
      <c r="J14">
        <v>12</v>
      </c>
      <c r="K14" s="35" t="s">
        <v>90</v>
      </c>
      <c r="L14">
        <v>2018</v>
      </c>
    </row>
    <row r="15" spans="1:12" x14ac:dyDescent="0.3">
      <c r="A15" s="35" t="s">
        <v>21</v>
      </c>
      <c r="B15" s="35" t="s">
        <v>78</v>
      </c>
      <c r="C15">
        <v>1817</v>
      </c>
      <c r="D15">
        <v>5</v>
      </c>
      <c r="E15">
        <v>2</v>
      </c>
      <c r="F15">
        <v>9085</v>
      </c>
      <c r="G15">
        <v>3634</v>
      </c>
      <c r="H15">
        <v>5451</v>
      </c>
      <c r="I15" s="36">
        <v>43800</v>
      </c>
      <c r="J15">
        <v>12</v>
      </c>
      <c r="K15" s="35" t="s">
        <v>90</v>
      </c>
      <c r="L15">
        <v>2019</v>
      </c>
    </row>
    <row r="16" spans="1:12" x14ac:dyDescent="0.3">
      <c r="A16" s="35" t="s">
        <v>82</v>
      </c>
      <c r="B16" s="35" t="s">
        <v>78</v>
      </c>
      <c r="C16">
        <v>1513</v>
      </c>
      <c r="D16">
        <v>5</v>
      </c>
      <c r="E16">
        <v>2</v>
      </c>
      <c r="F16">
        <v>7565</v>
      </c>
      <c r="G16">
        <v>3026</v>
      </c>
      <c r="H16">
        <v>4539</v>
      </c>
      <c r="I16" s="36">
        <v>43800</v>
      </c>
      <c r="J16">
        <v>12</v>
      </c>
      <c r="K16" s="35" t="s">
        <v>90</v>
      </c>
      <c r="L16">
        <v>2019</v>
      </c>
    </row>
    <row r="17" spans="1:12" x14ac:dyDescent="0.3">
      <c r="A17" s="35" t="s">
        <v>85</v>
      </c>
      <c r="B17" s="35" t="s">
        <v>78</v>
      </c>
      <c r="C17">
        <v>3945</v>
      </c>
      <c r="D17">
        <v>5</v>
      </c>
      <c r="E17">
        <v>2</v>
      </c>
      <c r="F17">
        <v>19725</v>
      </c>
      <c r="G17">
        <v>7890</v>
      </c>
      <c r="H17">
        <v>11835</v>
      </c>
      <c r="I17" s="36">
        <v>43466</v>
      </c>
      <c r="J17">
        <v>1</v>
      </c>
      <c r="K17" s="35" t="s">
        <v>91</v>
      </c>
      <c r="L17">
        <v>2019</v>
      </c>
    </row>
    <row r="18" spans="1:12" x14ac:dyDescent="0.3">
      <c r="A18" s="35" t="s">
        <v>85</v>
      </c>
      <c r="B18" s="35" t="s">
        <v>78</v>
      </c>
      <c r="C18">
        <v>2296</v>
      </c>
      <c r="D18">
        <v>5</v>
      </c>
      <c r="E18">
        <v>2</v>
      </c>
      <c r="F18">
        <v>11480</v>
      </c>
      <c r="G18">
        <v>4592</v>
      </c>
      <c r="H18">
        <v>6888</v>
      </c>
      <c r="I18" s="36">
        <v>43497</v>
      </c>
      <c r="J18">
        <v>2</v>
      </c>
      <c r="K18" s="35" t="s">
        <v>79</v>
      </c>
      <c r="L18">
        <v>2019</v>
      </c>
    </row>
    <row r="19" spans="1:12" x14ac:dyDescent="0.3">
      <c r="A19" s="35" t="s">
        <v>85</v>
      </c>
      <c r="B19" s="35" t="s">
        <v>78</v>
      </c>
      <c r="C19">
        <v>1030</v>
      </c>
      <c r="D19">
        <v>5</v>
      </c>
      <c r="E19">
        <v>2</v>
      </c>
      <c r="F19">
        <v>5150</v>
      </c>
      <c r="G19">
        <v>2060</v>
      </c>
      <c r="H19">
        <v>3090</v>
      </c>
      <c r="I19" s="36">
        <v>43586</v>
      </c>
      <c r="J19">
        <v>5</v>
      </c>
      <c r="K19" s="35" t="s">
        <v>92</v>
      </c>
      <c r="L19">
        <v>2019</v>
      </c>
    </row>
    <row r="20" spans="1:12" x14ac:dyDescent="0.3">
      <c r="A20" s="35" t="s">
        <v>87</v>
      </c>
      <c r="B20" s="35" t="s">
        <v>78</v>
      </c>
      <c r="C20">
        <v>1514</v>
      </c>
      <c r="D20">
        <v>5</v>
      </c>
      <c r="E20">
        <v>2</v>
      </c>
      <c r="F20">
        <v>7570</v>
      </c>
      <c r="G20">
        <v>3028</v>
      </c>
      <c r="H20">
        <v>4542</v>
      </c>
      <c r="I20" s="36">
        <v>43497</v>
      </c>
      <c r="J20">
        <v>2</v>
      </c>
      <c r="K20" s="35" t="s">
        <v>79</v>
      </c>
      <c r="L20">
        <v>2019</v>
      </c>
    </row>
    <row r="21" spans="1:12" x14ac:dyDescent="0.3">
      <c r="A21" s="35" t="s">
        <v>87</v>
      </c>
      <c r="B21" s="35" t="s">
        <v>78</v>
      </c>
      <c r="C21">
        <v>4492.5</v>
      </c>
      <c r="D21">
        <v>5</v>
      </c>
      <c r="E21">
        <v>2</v>
      </c>
      <c r="F21">
        <v>22462.5</v>
      </c>
      <c r="G21">
        <v>8985</v>
      </c>
      <c r="H21">
        <v>13477.5</v>
      </c>
      <c r="I21" s="36">
        <v>43556</v>
      </c>
      <c r="J21">
        <v>4</v>
      </c>
      <c r="K21" s="35" t="s">
        <v>93</v>
      </c>
      <c r="L21">
        <v>2019</v>
      </c>
    </row>
    <row r="22" spans="1:12" x14ac:dyDescent="0.3">
      <c r="A22" s="35" t="s">
        <v>87</v>
      </c>
      <c r="B22" s="35" t="s">
        <v>78</v>
      </c>
      <c r="C22">
        <v>727</v>
      </c>
      <c r="D22">
        <v>5</v>
      </c>
      <c r="E22">
        <v>2</v>
      </c>
      <c r="F22">
        <v>3635</v>
      </c>
      <c r="G22">
        <v>1454</v>
      </c>
      <c r="H22">
        <v>2181</v>
      </c>
      <c r="I22" s="36">
        <v>43617</v>
      </c>
      <c r="J22">
        <v>6</v>
      </c>
      <c r="K22" s="35" t="s">
        <v>81</v>
      </c>
      <c r="L22">
        <v>2019</v>
      </c>
    </row>
    <row r="23" spans="1:12" x14ac:dyDescent="0.3">
      <c r="A23" s="35" t="s">
        <v>85</v>
      </c>
      <c r="B23" s="35" t="s">
        <v>78</v>
      </c>
      <c r="C23">
        <v>787</v>
      </c>
      <c r="D23">
        <v>5</v>
      </c>
      <c r="E23">
        <v>2</v>
      </c>
      <c r="F23">
        <v>3935</v>
      </c>
      <c r="G23">
        <v>1574</v>
      </c>
      <c r="H23">
        <v>2361</v>
      </c>
      <c r="I23" s="36">
        <v>43617</v>
      </c>
      <c r="J23">
        <v>6</v>
      </c>
      <c r="K23" s="35" t="s">
        <v>81</v>
      </c>
      <c r="L23">
        <v>2019</v>
      </c>
    </row>
    <row r="24" spans="1:12" x14ac:dyDescent="0.3">
      <c r="A24" s="35" t="s">
        <v>80</v>
      </c>
      <c r="B24" s="35" t="s">
        <v>78</v>
      </c>
      <c r="C24">
        <v>1823</v>
      </c>
      <c r="D24">
        <v>5</v>
      </c>
      <c r="E24">
        <v>2</v>
      </c>
      <c r="F24">
        <v>9115</v>
      </c>
      <c r="G24">
        <v>3646</v>
      </c>
      <c r="H24">
        <v>5469</v>
      </c>
      <c r="I24" s="36">
        <v>43647</v>
      </c>
      <c r="J24">
        <v>7</v>
      </c>
      <c r="K24" s="35" t="s">
        <v>83</v>
      </c>
      <c r="L24">
        <v>2019</v>
      </c>
    </row>
    <row r="25" spans="1:12" x14ac:dyDescent="0.3">
      <c r="A25" s="35" t="s">
        <v>82</v>
      </c>
      <c r="B25" s="35" t="s">
        <v>78</v>
      </c>
      <c r="C25">
        <v>747</v>
      </c>
      <c r="D25">
        <v>5</v>
      </c>
      <c r="E25">
        <v>2</v>
      </c>
      <c r="F25">
        <v>3735</v>
      </c>
      <c r="G25">
        <v>1494</v>
      </c>
      <c r="H25">
        <v>2241</v>
      </c>
      <c r="I25" s="36">
        <v>43709</v>
      </c>
      <c r="J25">
        <v>9</v>
      </c>
      <c r="K25" s="35" t="s">
        <v>86</v>
      </c>
      <c r="L25">
        <v>2019</v>
      </c>
    </row>
    <row r="26" spans="1:12" x14ac:dyDescent="0.3">
      <c r="A26" s="35" t="s">
        <v>82</v>
      </c>
      <c r="B26" s="35" t="s">
        <v>78</v>
      </c>
      <c r="C26">
        <v>766</v>
      </c>
      <c r="D26">
        <v>5</v>
      </c>
      <c r="E26">
        <v>2</v>
      </c>
      <c r="F26">
        <v>3830</v>
      </c>
      <c r="G26">
        <v>1532</v>
      </c>
      <c r="H26">
        <v>2298</v>
      </c>
      <c r="I26" s="36">
        <v>43374</v>
      </c>
      <c r="J26">
        <v>10</v>
      </c>
      <c r="K26" s="35" t="s">
        <v>88</v>
      </c>
      <c r="L26">
        <v>2018</v>
      </c>
    </row>
    <row r="27" spans="1:12" x14ac:dyDescent="0.3">
      <c r="A27" s="35" t="s">
        <v>87</v>
      </c>
      <c r="B27" s="35" t="s">
        <v>78</v>
      </c>
      <c r="C27">
        <v>2905</v>
      </c>
      <c r="D27">
        <v>5</v>
      </c>
      <c r="E27">
        <v>2</v>
      </c>
      <c r="F27">
        <v>14525</v>
      </c>
      <c r="G27">
        <v>5810</v>
      </c>
      <c r="H27">
        <v>8715</v>
      </c>
      <c r="I27" s="36">
        <v>43770</v>
      </c>
      <c r="J27">
        <v>11</v>
      </c>
      <c r="K27" s="35" t="s">
        <v>89</v>
      </c>
      <c r="L27">
        <v>2019</v>
      </c>
    </row>
    <row r="28" spans="1:12" x14ac:dyDescent="0.3">
      <c r="A28" s="35" t="s">
        <v>85</v>
      </c>
      <c r="B28" s="35" t="s">
        <v>78</v>
      </c>
      <c r="C28">
        <v>2155</v>
      </c>
      <c r="D28">
        <v>5</v>
      </c>
      <c r="E28">
        <v>2</v>
      </c>
      <c r="F28">
        <v>10775</v>
      </c>
      <c r="G28">
        <v>4310</v>
      </c>
      <c r="H28">
        <v>6465</v>
      </c>
      <c r="I28" s="36">
        <v>43800</v>
      </c>
      <c r="J28">
        <v>12</v>
      </c>
      <c r="K28" s="35" t="s">
        <v>90</v>
      </c>
      <c r="L28">
        <v>2019</v>
      </c>
    </row>
    <row r="29" spans="1:12" x14ac:dyDescent="0.3">
      <c r="A29" s="35" t="s">
        <v>21</v>
      </c>
      <c r="B29" s="35" t="s">
        <v>78</v>
      </c>
      <c r="C29">
        <v>2363</v>
      </c>
      <c r="D29">
        <v>5</v>
      </c>
      <c r="E29">
        <v>2</v>
      </c>
      <c r="F29">
        <v>11815</v>
      </c>
      <c r="G29">
        <v>4726</v>
      </c>
      <c r="H29">
        <v>7089</v>
      </c>
      <c r="I29" s="36">
        <v>43497</v>
      </c>
      <c r="J29">
        <v>2</v>
      </c>
      <c r="K29" s="35" t="s">
        <v>79</v>
      </c>
      <c r="L29">
        <v>2019</v>
      </c>
    </row>
    <row r="30" spans="1:12" x14ac:dyDescent="0.3">
      <c r="A30" s="35" t="s">
        <v>85</v>
      </c>
      <c r="B30" s="35" t="s">
        <v>78</v>
      </c>
      <c r="C30">
        <v>918</v>
      </c>
      <c r="D30">
        <v>5</v>
      </c>
      <c r="E30">
        <v>2</v>
      </c>
      <c r="F30">
        <v>4590</v>
      </c>
      <c r="G30">
        <v>1836</v>
      </c>
      <c r="H30">
        <v>2754</v>
      </c>
      <c r="I30" s="36">
        <v>43586</v>
      </c>
      <c r="J30">
        <v>5</v>
      </c>
      <c r="K30" s="35" t="s">
        <v>92</v>
      </c>
      <c r="L30">
        <v>2019</v>
      </c>
    </row>
    <row r="31" spans="1:12" x14ac:dyDescent="0.3">
      <c r="A31" s="35" t="s">
        <v>82</v>
      </c>
      <c r="B31" s="35" t="s">
        <v>78</v>
      </c>
      <c r="C31">
        <v>1728</v>
      </c>
      <c r="D31">
        <v>5</v>
      </c>
      <c r="E31">
        <v>2</v>
      </c>
      <c r="F31">
        <v>8640</v>
      </c>
      <c r="G31">
        <v>3456</v>
      </c>
      <c r="H31">
        <v>5184</v>
      </c>
      <c r="I31" s="36">
        <v>43586</v>
      </c>
      <c r="J31">
        <v>5</v>
      </c>
      <c r="K31" s="35" t="s">
        <v>92</v>
      </c>
      <c r="L31">
        <v>2019</v>
      </c>
    </row>
    <row r="32" spans="1:12" x14ac:dyDescent="0.3">
      <c r="A32" s="35" t="s">
        <v>87</v>
      </c>
      <c r="B32" s="35" t="s">
        <v>78</v>
      </c>
      <c r="C32">
        <v>1142</v>
      </c>
      <c r="D32">
        <v>5</v>
      </c>
      <c r="E32">
        <v>2</v>
      </c>
      <c r="F32">
        <v>5710</v>
      </c>
      <c r="G32">
        <v>2284</v>
      </c>
      <c r="H32">
        <v>3426</v>
      </c>
      <c r="I32" s="36">
        <v>43617</v>
      </c>
      <c r="J32">
        <v>6</v>
      </c>
      <c r="K32" s="35" t="s">
        <v>81</v>
      </c>
      <c r="L32">
        <v>2019</v>
      </c>
    </row>
    <row r="33" spans="1:12" x14ac:dyDescent="0.3">
      <c r="A33" s="35" t="s">
        <v>80</v>
      </c>
      <c r="B33" s="35" t="s">
        <v>78</v>
      </c>
      <c r="C33">
        <v>662</v>
      </c>
      <c r="D33">
        <v>5</v>
      </c>
      <c r="E33">
        <v>2</v>
      </c>
      <c r="F33">
        <v>3310</v>
      </c>
      <c r="G33">
        <v>1324</v>
      </c>
      <c r="H33">
        <v>1986</v>
      </c>
      <c r="I33" s="36">
        <v>43617</v>
      </c>
      <c r="J33">
        <v>6</v>
      </c>
      <c r="K33" s="35" t="s">
        <v>81</v>
      </c>
      <c r="L33">
        <v>2019</v>
      </c>
    </row>
    <row r="34" spans="1:12" x14ac:dyDescent="0.3">
      <c r="A34" s="35" t="s">
        <v>21</v>
      </c>
      <c r="B34" s="35" t="s">
        <v>78</v>
      </c>
      <c r="C34">
        <v>1295</v>
      </c>
      <c r="D34">
        <v>5</v>
      </c>
      <c r="E34">
        <v>2</v>
      </c>
      <c r="F34">
        <v>6475</v>
      </c>
      <c r="G34">
        <v>2590</v>
      </c>
      <c r="H34">
        <v>3885</v>
      </c>
      <c r="I34" s="36">
        <v>43739</v>
      </c>
      <c r="J34">
        <v>10</v>
      </c>
      <c r="K34" s="35" t="s">
        <v>88</v>
      </c>
      <c r="L34">
        <v>2019</v>
      </c>
    </row>
    <row r="35" spans="1:12" x14ac:dyDescent="0.3">
      <c r="A35" s="35" t="s">
        <v>82</v>
      </c>
      <c r="B35" s="35" t="s">
        <v>78</v>
      </c>
      <c r="C35">
        <v>809</v>
      </c>
      <c r="D35">
        <v>5</v>
      </c>
      <c r="E35">
        <v>2</v>
      </c>
      <c r="F35">
        <v>4045</v>
      </c>
      <c r="G35">
        <v>1618</v>
      </c>
      <c r="H35">
        <v>2427</v>
      </c>
      <c r="I35" s="36">
        <v>43374</v>
      </c>
      <c r="J35">
        <v>10</v>
      </c>
      <c r="K35" s="35" t="s">
        <v>88</v>
      </c>
      <c r="L35">
        <v>2018</v>
      </c>
    </row>
    <row r="36" spans="1:12" x14ac:dyDescent="0.3">
      <c r="A36" s="35" t="s">
        <v>80</v>
      </c>
      <c r="B36" s="35" t="s">
        <v>78</v>
      </c>
      <c r="C36">
        <v>2145</v>
      </c>
      <c r="D36">
        <v>5</v>
      </c>
      <c r="E36">
        <v>2</v>
      </c>
      <c r="F36">
        <v>10725</v>
      </c>
      <c r="G36">
        <v>4290</v>
      </c>
      <c r="H36">
        <v>6435</v>
      </c>
      <c r="I36" s="36">
        <v>43374</v>
      </c>
      <c r="J36">
        <v>10</v>
      </c>
      <c r="K36" s="35" t="s">
        <v>88</v>
      </c>
      <c r="L36">
        <v>2018</v>
      </c>
    </row>
    <row r="37" spans="1:12" x14ac:dyDescent="0.3">
      <c r="A37" s="35" t="s">
        <v>85</v>
      </c>
      <c r="B37" s="35" t="s">
        <v>78</v>
      </c>
      <c r="C37">
        <v>1785</v>
      </c>
      <c r="D37">
        <v>5</v>
      </c>
      <c r="E37">
        <v>2</v>
      </c>
      <c r="F37">
        <v>8925</v>
      </c>
      <c r="G37">
        <v>3570</v>
      </c>
      <c r="H37">
        <v>5355</v>
      </c>
      <c r="I37" s="36">
        <v>43405</v>
      </c>
      <c r="J37">
        <v>11</v>
      </c>
      <c r="K37" s="35" t="s">
        <v>89</v>
      </c>
      <c r="L37">
        <v>2018</v>
      </c>
    </row>
    <row r="38" spans="1:12" x14ac:dyDescent="0.3">
      <c r="A38" s="35" t="s">
        <v>21</v>
      </c>
      <c r="B38" s="35" t="s">
        <v>78</v>
      </c>
      <c r="C38">
        <v>1916</v>
      </c>
      <c r="D38">
        <v>5</v>
      </c>
      <c r="E38">
        <v>2</v>
      </c>
      <c r="F38">
        <v>9580</v>
      </c>
      <c r="G38">
        <v>3832</v>
      </c>
      <c r="H38">
        <v>5748</v>
      </c>
      <c r="I38" s="36">
        <v>43800</v>
      </c>
      <c r="J38">
        <v>12</v>
      </c>
      <c r="K38" s="35" t="s">
        <v>90</v>
      </c>
      <c r="L38">
        <v>2019</v>
      </c>
    </row>
    <row r="39" spans="1:12" x14ac:dyDescent="0.3">
      <c r="A39" s="35" t="s">
        <v>21</v>
      </c>
      <c r="B39" s="35" t="s">
        <v>78</v>
      </c>
      <c r="C39">
        <v>2852</v>
      </c>
      <c r="D39">
        <v>5</v>
      </c>
      <c r="E39">
        <v>2</v>
      </c>
      <c r="F39">
        <v>14260</v>
      </c>
      <c r="G39">
        <v>5704</v>
      </c>
      <c r="H39">
        <v>8556</v>
      </c>
      <c r="I39" s="36">
        <v>43800</v>
      </c>
      <c r="J39">
        <v>12</v>
      </c>
      <c r="K39" s="35" t="s">
        <v>90</v>
      </c>
      <c r="L39">
        <v>2019</v>
      </c>
    </row>
    <row r="40" spans="1:12" x14ac:dyDescent="0.3">
      <c r="A40" s="35" t="s">
        <v>21</v>
      </c>
      <c r="B40" s="35" t="s">
        <v>78</v>
      </c>
      <c r="C40">
        <v>2729</v>
      </c>
      <c r="D40">
        <v>5</v>
      </c>
      <c r="E40">
        <v>2</v>
      </c>
      <c r="F40">
        <v>13645</v>
      </c>
      <c r="G40">
        <v>5458</v>
      </c>
      <c r="H40">
        <v>8187</v>
      </c>
      <c r="I40" s="36">
        <v>43800</v>
      </c>
      <c r="J40">
        <v>12</v>
      </c>
      <c r="K40" s="35" t="s">
        <v>90</v>
      </c>
      <c r="L40">
        <v>2019</v>
      </c>
    </row>
    <row r="41" spans="1:12" x14ac:dyDescent="0.3">
      <c r="A41" s="35" t="s">
        <v>87</v>
      </c>
      <c r="B41" s="35" t="s">
        <v>78</v>
      </c>
      <c r="C41">
        <v>1925</v>
      </c>
      <c r="D41">
        <v>5</v>
      </c>
      <c r="E41">
        <v>2</v>
      </c>
      <c r="F41">
        <v>9625</v>
      </c>
      <c r="G41">
        <v>3850</v>
      </c>
      <c r="H41">
        <v>5775</v>
      </c>
      <c r="I41" s="36">
        <v>43435</v>
      </c>
      <c r="J41">
        <v>12</v>
      </c>
      <c r="K41" s="35" t="s">
        <v>90</v>
      </c>
      <c r="L41">
        <v>2018</v>
      </c>
    </row>
    <row r="42" spans="1:12" x14ac:dyDescent="0.3">
      <c r="A42" s="35" t="s">
        <v>87</v>
      </c>
      <c r="B42" s="35" t="s">
        <v>78</v>
      </c>
      <c r="C42">
        <v>2013</v>
      </c>
      <c r="D42">
        <v>5</v>
      </c>
      <c r="E42">
        <v>2</v>
      </c>
      <c r="F42">
        <v>10065</v>
      </c>
      <c r="G42">
        <v>4026</v>
      </c>
      <c r="H42">
        <v>6039</v>
      </c>
      <c r="I42" s="36">
        <v>43435</v>
      </c>
      <c r="J42">
        <v>12</v>
      </c>
      <c r="K42" s="35" t="s">
        <v>90</v>
      </c>
      <c r="L42">
        <v>2018</v>
      </c>
    </row>
    <row r="43" spans="1:12" x14ac:dyDescent="0.3">
      <c r="A43" s="35" t="s">
        <v>85</v>
      </c>
      <c r="B43" s="35" t="s">
        <v>78</v>
      </c>
      <c r="C43">
        <v>1055</v>
      </c>
      <c r="D43">
        <v>5</v>
      </c>
      <c r="E43">
        <v>2</v>
      </c>
      <c r="F43">
        <v>5275</v>
      </c>
      <c r="G43">
        <v>2110</v>
      </c>
      <c r="H43">
        <v>3165</v>
      </c>
      <c r="I43" s="36">
        <v>43800</v>
      </c>
      <c r="J43">
        <v>12</v>
      </c>
      <c r="K43" s="35" t="s">
        <v>90</v>
      </c>
      <c r="L43">
        <v>2019</v>
      </c>
    </row>
    <row r="44" spans="1:12" x14ac:dyDescent="0.3">
      <c r="A44" s="35" t="s">
        <v>80</v>
      </c>
      <c r="B44" s="35" t="s">
        <v>78</v>
      </c>
      <c r="C44">
        <v>1084</v>
      </c>
      <c r="D44">
        <v>5</v>
      </c>
      <c r="E44">
        <v>2</v>
      </c>
      <c r="F44">
        <v>5420</v>
      </c>
      <c r="G44">
        <v>2168</v>
      </c>
      <c r="H44">
        <v>3252</v>
      </c>
      <c r="I44" s="36">
        <v>43800</v>
      </c>
      <c r="J44">
        <v>12</v>
      </c>
      <c r="K44" s="35" t="s">
        <v>90</v>
      </c>
      <c r="L44">
        <v>2019</v>
      </c>
    </row>
    <row r="45" spans="1:12" x14ac:dyDescent="0.3">
      <c r="A45" s="35" t="s">
        <v>85</v>
      </c>
      <c r="B45" s="35" t="s">
        <v>78</v>
      </c>
      <c r="C45">
        <v>2434.5</v>
      </c>
      <c r="D45">
        <v>5</v>
      </c>
      <c r="E45">
        <v>2</v>
      </c>
      <c r="F45">
        <v>12172.5</v>
      </c>
      <c r="G45">
        <v>4869</v>
      </c>
      <c r="H45">
        <v>7303.5</v>
      </c>
      <c r="I45" s="36">
        <v>43466</v>
      </c>
      <c r="J45">
        <v>1</v>
      </c>
      <c r="K45" s="35" t="s">
        <v>91</v>
      </c>
      <c r="L45">
        <v>2019</v>
      </c>
    </row>
    <row r="46" spans="1:12" x14ac:dyDescent="0.3">
      <c r="A46" s="35" t="s">
        <v>21</v>
      </c>
      <c r="B46" s="35" t="s">
        <v>78</v>
      </c>
      <c r="C46">
        <v>1774</v>
      </c>
      <c r="D46">
        <v>5</v>
      </c>
      <c r="E46">
        <v>2</v>
      </c>
      <c r="F46">
        <v>8870</v>
      </c>
      <c r="G46">
        <v>3548</v>
      </c>
      <c r="H46">
        <v>5322</v>
      </c>
      <c r="I46" s="36">
        <v>43525</v>
      </c>
      <c r="J46">
        <v>3</v>
      </c>
      <c r="K46" s="35" t="s">
        <v>94</v>
      </c>
      <c r="L46">
        <v>2019</v>
      </c>
    </row>
    <row r="47" spans="1:12" x14ac:dyDescent="0.3">
      <c r="A47" s="35" t="s">
        <v>85</v>
      </c>
      <c r="B47" s="35" t="s">
        <v>78</v>
      </c>
      <c r="C47">
        <v>1901</v>
      </c>
      <c r="D47">
        <v>5</v>
      </c>
      <c r="E47">
        <v>2</v>
      </c>
      <c r="F47">
        <v>9505</v>
      </c>
      <c r="G47">
        <v>3802</v>
      </c>
      <c r="H47">
        <v>5703</v>
      </c>
      <c r="I47" s="36">
        <v>43617</v>
      </c>
      <c r="J47">
        <v>6</v>
      </c>
      <c r="K47" s="35" t="s">
        <v>81</v>
      </c>
      <c r="L47">
        <v>2019</v>
      </c>
    </row>
    <row r="48" spans="1:12" x14ac:dyDescent="0.3">
      <c r="A48" s="35" t="s">
        <v>82</v>
      </c>
      <c r="B48" s="35" t="s">
        <v>78</v>
      </c>
      <c r="C48">
        <v>689</v>
      </c>
      <c r="D48">
        <v>5</v>
      </c>
      <c r="E48">
        <v>2</v>
      </c>
      <c r="F48">
        <v>3445</v>
      </c>
      <c r="G48">
        <v>1378</v>
      </c>
      <c r="H48">
        <v>2067</v>
      </c>
      <c r="I48" s="36">
        <v>43617</v>
      </c>
      <c r="J48">
        <v>6</v>
      </c>
      <c r="K48" s="35" t="s">
        <v>81</v>
      </c>
      <c r="L48">
        <v>2019</v>
      </c>
    </row>
    <row r="49" spans="1:12" x14ac:dyDescent="0.3">
      <c r="A49" s="35" t="s">
        <v>82</v>
      </c>
      <c r="B49" s="35" t="s">
        <v>78</v>
      </c>
      <c r="C49">
        <v>1570</v>
      </c>
      <c r="D49">
        <v>5</v>
      </c>
      <c r="E49">
        <v>2</v>
      </c>
      <c r="F49">
        <v>7850</v>
      </c>
      <c r="G49">
        <v>3140</v>
      </c>
      <c r="H49">
        <v>4710</v>
      </c>
      <c r="I49" s="36">
        <v>43617</v>
      </c>
      <c r="J49">
        <v>6</v>
      </c>
      <c r="K49" s="35" t="s">
        <v>81</v>
      </c>
      <c r="L49">
        <v>2019</v>
      </c>
    </row>
    <row r="50" spans="1:12" x14ac:dyDescent="0.3">
      <c r="A50" s="35" t="s">
        <v>87</v>
      </c>
      <c r="B50" s="35" t="s">
        <v>78</v>
      </c>
      <c r="C50">
        <v>1369.5</v>
      </c>
      <c r="D50">
        <v>5</v>
      </c>
      <c r="E50">
        <v>2</v>
      </c>
      <c r="F50">
        <v>6847.5</v>
      </c>
      <c r="G50">
        <v>2739</v>
      </c>
      <c r="H50">
        <v>4108.5</v>
      </c>
      <c r="I50" s="36">
        <v>43647</v>
      </c>
      <c r="J50">
        <v>7</v>
      </c>
      <c r="K50" s="35" t="s">
        <v>83</v>
      </c>
      <c r="L50">
        <v>2019</v>
      </c>
    </row>
    <row r="51" spans="1:12" x14ac:dyDescent="0.3">
      <c r="A51" s="35" t="s">
        <v>21</v>
      </c>
      <c r="B51" s="35" t="s">
        <v>78</v>
      </c>
      <c r="C51">
        <v>2009</v>
      </c>
      <c r="D51">
        <v>5</v>
      </c>
      <c r="E51">
        <v>2</v>
      </c>
      <c r="F51">
        <v>10045</v>
      </c>
      <c r="G51">
        <v>4018</v>
      </c>
      <c r="H51">
        <v>6027</v>
      </c>
      <c r="I51" s="36">
        <v>43739</v>
      </c>
      <c r="J51">
        <v>10</v>
      </c>
      <c r="K51" s="35" t="s">
        <v>88</v>
      </c>
      <c r="L51">
        <v>2019</v>
      </c>
    </row>
    <row r="52" spans="1:12" x14ac:dyDescent="0.3">
      <c r="A52" s="35" t="s">
        <v>82</v>
      </c>
      <c r="B52" s="35" t="s">
        <v>78</v>
      </c>
      <c r="C52">
        <v>1945</v>
      </c>
      <c r="D52">
        <v>5</v>
      </c>
      <c r="E52">
        <v>2</v>
      </c>
      <c r="F52">
        <v>9725</v>
      </c>
      <c r="G52">
        <v>3890</v>
      </c>
      <c r="H52">
        <v>5835</v>
      </c>
      <c r="I52" s="36">
        <v>43374</v>
      </c>
      <c r="J52">
        <v>10</v>
      </c>
      <c r="K52" s="35" t="s">
        <v>88</v>
      </c>
      <c r="L52">
        <v>2018</v>
      </c>
    </row>
    <row r="53" spans="1:12" x14ac:dyDescent="0.3">
      <c r="A53" s="35" t="s">
        <v>85</v>
      </c>
      <c r="B53" s="35" t="s">
        <v>78</v>
      </c>
      <c r="C53">
        <v>1287</v>
      </c>
      <c r="D53">
        <v>5</v>
      </c>
      <c r="E53">
        <v>2</v>
      </c>
      <c r="F53">
        <v>6435</v>
      </c>
      <c r="G53">
        <v>2574</v>
      </c>
      <c r="H53">
        <v>3861</v>
      </c>
      <c r="I53" s="36">
        <v>43800</v>
      </c>
      <c r="J53">
        <v>12</v>
      </c>
      <c r="K53" s="35" t="s">
        <v>90</v>
      </c>
      <c r="L53">
        <v>2019</v>
      </c>
    </row>
    <row r="54" spans="1:12" x14ac:dyDescent="0.3">
      <c r="A54" s="35" t="s">
        <v>82</v>
      </c>
      <c r="B54" s="35" t="s">
        <v>78</v>
      </c>
      <c r="C54">
        <v>1706</v>
      </c>
      <c r="D54">
        <v>5</v>
      </c>
      <c r="E54">
        <v>2</v>
      </c>
      <c r="F54">
        <v>8530</v>
      </c>
      <c r="G54">
        <v>3412</v>
      </c>
      <c r="H54">
        <v>5118</v>
      </c>
      <c r="I54" s="36">
        <v>43800</v>
      </c>
      <c r="J54">
        <v>12</v>
      </c>
      <c r="K54" s="35" t="s">
        <v>90</v>
      </c>
      <c r="L54">
        <v>2019</v>
      </c>
    </row>
    <row r="55" spans="1:12" x14ac:dyDescent="0.3">
      <c r="A55" s="35" t="s">
        <v>80</v>
      </c>
      <c r="B55" s="35" t="s">
        <v>78</v>
      </c>
      <c r="C55">
        <v>1760</v>
      </c>
      <c r="D55">
        <v>5</v>
      </c>
      <c r="E55">
        <v>2</v>
      </c>
      <c r="F55">
        <v>8800</v>
      </c>
      <c r="G55">
        <v>3520</v>
      </c>
      <c r="H55">
        <v>5280</v>
      </c>
      <c r="I55" s="36">
        <v>43344</v>
      </c>
      <c r="J55">
        <v>9</v>
      </c>
      <c r="K55" s="35" t="s">
        <v>86</v>
      </c>
      <c r="L55">
        <v>2018</v>
      </c>
    </row>
    <row r="56" spans="1:12" x14ac:dyDescent="0.3">
      <c r="A56" s="35" t="s">
        <v>80</v>
      </c>
      <c r="B56" s="35" t="s">
        <v>78</v>
      </c>
      <c r="C56">
        <v>2031</v>
      </c>
      <c r="D56">
        <v>5</v>
      </c>
      <c r="E56">
        <v>2</v>
      </c>
      <c r="F56">
        <v>10155</v>
      </c>
      <c r="G56">
        <v>4062</v>
      </c>
      <c r="H56">
        <v>6093</v>
      </c>
      <c r="I56" s="36">
        <v>43739</v>
      </c>
      <c r="J56">
        <v>10</v>
      </c>
      <c r="K56" s="35" t="s">
        <v>88</v>
      </c>
      <c r="L56">
        <v>2019</v>
      </c>
    </row>
    <row r="57" spans="1:12" x14ac:dyDescent="0.3">
      <c r="A57" s="35" t="s">
        <v>85</v>
      </c>
      <c r="B57" s="35" t="s">
        <v>78</v>
      </c>
      <c r="C57">
        <v>2261</v>
      </c>
      <c r="D57">
        <v>5</v>
      </c>
      <c r="E57">
        <v>2</v>
      </c>
      <c r="F57">
        <v>11305</v>
      </c>
      <c r="G57">
        <v>4522</v>
      </c>
      <c r="H57">
        <v>6783</v>
      </c>
      <c r="I57" s="36">
        <v>43435</v>
      </c>
      <c r="J57">
        <v>12</v>
      </c>
      <c r="K57" s="35" t="s">
        <v>90</v>
      </c>
      <c r="L57">
        <v>2018</v>
      </c>
    </row>
    <row r="58" spans="1:12" x14ac:dyDescent="0.3">
      <c r="A58" s="35" t="s">
        <v>21</v>
      </c>
      <c r="B58" s="35" t="s">
        <v>78</v>
      </c>
      <c r="C58">
        <v>4251</v>
      </c>
      <c r="D58">
        <v>5</v>
      </c>
      <c r="E58">
        <v>2</v>
      </c>
      <c r="F58">
        <v>21255</v>
      </c>
      <c r="G58">
        <v>8502</v>
      </c>
      <c r="H58">
        <v>12753</v>
      </c>
      <c r="I58" s="36">
        <v>43466</v>
      </c>
      <c r="J58">
        <v>1</v>
      </c>
      <c r="K58" s="35" t="s">
        <v>91</v>
      </c>
      <c r="L58">
        <v>2019</v>
      </c>
    </row>
    <row r="59" spans="1:12" x14ac:dyDescent="0.3">
      <c r="A59" s="35" t="s">
        <v>82</v>
      </c>
      <c r="B59" s="35" t="s">
        <v>78</v>
      </c>
      <c r="C59">
        <v>795</v>
      </c>
      <c r="D59">
        <v>5</v>
      </c>
      <c r="E59">
        <v>2</v>
      </c>
      <c r="F59">
        <v>3975</v>
      </c>
      <c r="G59">
        <v>1590</v>
      </c>
      <c r="H59">
        <v>2385</v>
      </c>
      <c r="I59" s="36">
        <v>43525</v>
      </c>
      <c r="J59">
        <v>3</v>
      </c>
      <c r="K59" s="35" t="s">
        <v>94</v>
      </c>
      <c r="L59">
        <v>2019</v>
      </c>
    </row>
    <row r="60" spans="1:12" x14ac:dyDescent="0.3">
      <c r="A60" s="35" t="s">
        <v>82</v>
      </c>
      <c r="B60" s="35" t="s">
        <v>78</v>
      </c>
      <c r="C60">
        <v>1414.5</v>
      </c>
      <c r="D60">
        <v>5</v>
      </c>
      <c r="E60">
        <v>2</v>
      </c>
      <c r="F60">
        <v>7072.5</v>
      </c>
      <c r="G60">
        <v>2829</v>
      </c>
      <c r="H60">
        <v>4243.5</v>
      </c>
      <c r="I60" s="36">
        <v>43556</v>
      </c>
      <c r="J60">
        <v>4</v>
      </c>
      <c r="K60" s="35" t="s">
        <v>93</v>
      </c>
      <c r="L60">
        <v>2019</v>
      </c>
    </row>
    <row r="61" spans="1:12" x14ac:dyDescent="0.3">
      <c r="A61" s="35" t="s">
        <v>87</v>
      </c>
      <c r="B61" s="35" t="s">
        <v>78</v>
      </c>
      <c r="C61">
        <v>2918</v>
      </c>
      <c r="D61">
        <v>5</v>
      </c>
      <c r="E61">
        <v>2</v>
      </c>
      <c r="F61">
        <v>14590</v>
      </c>
      <c r="G61">
        <v>5836</v>
      </c>
      <c r="H61">
        <v>8754</v>
      </c>
      <c r="I61" s="36">
        <v>43586</v>
      </c>
      <c r="J61">
        <v>5</v>
      </c>
      <c r="K61" s="35" t="s">
        <v>92</v>
      </c>
      <c r="L61">
        <v>2019</v>
      </c>
    </row>
    <row r="62" spans="1:12" x14ac:dyDescent="0.3">
      <c r="A62" s="35" t="s">
        <v>87</v>
      </c>
      <c r="B62" s="35" t="s">
        <v>78</v>
      </c>
      <c r="C62">
        <v>3450</v>
      </c>
      <c r="D62">
        <v>5</v>
      </c>
      <c r="E62">
        <v>2</v>
      </c>
      <c r="F62">
        <v>17250</v>
      </c>
      <c r="G62">
        <v>6900</v>
      </c>
      <c r="H62">
        <v>10350</v>
      </c>
      <c r="I62" s="36">
        <v>43647</v>
      </c>
      <c r="J62">
        <v>7</v>
      </c>
      <c r="K62" s="35" t="s">
        <v>83</v>
      </c>
      <c r="L62">
        <v>2019</v>
      </c>
    </row>
    <row r="63" spans="1:12" x14ac:dyDescent="0.3">
      <c r="A63" s="35" t="s">
        <v>85</v>
      </c>
      <c r="B63" s="35" t="s">
        <v>78</v>
      </c>
      <c r="C63">
        <v>2988</v>
      </c>
      <c r="D63">
        <v>5</v>
      </c>
      <c r="E63">
        <v>2</v>
      </c>
      <c r="F63">
        <v>14940</v>
      </c>
      <c r="G63">
        <v>5976</v>
      </c>
      <c r="H63">
        <v>8964</v>
      </c>
      <c r="I63" s="36">
        <v>43647</v>
      </c>
      <c r="J63">
        <v>7</v>
      </c>
      <c r="K63" s="35" t="s">
        <v>83</v>
      </c>
      <c r="L63">
        <v>2019</v>
      </c>
    </row>
    <row r="64" spans="1:12" x14ac:dyDescent="0.3">
      <c r="A64" s="35" t="s">
        <v>21</v>
      </c>
      <c r="B64" s="35" t="s">
        <v>78</v>
      </c>
      <c r="C64">
        <v>218</v>
      </c>
      <c r="D64">
        <v>5</v>
      </c>
      <c r="E64">
        <v>2</v>
      </c>
      <c r="F64">
        <v>1090</v>
      </c>
      <c r="G64">
        <v>436</v>
      </c>
      <c r="H64">
        <v>654</v>
      </c>
      <c r="I64" s="36">
        <v>43709</v>
      </c>
      <c r="J64">
        <v>9</v>
      </c>
      <c r="K64" s="35" t="s">
        <v>86</v>
      </c>
      <c r="L64">
        <v>2019</v>
      </c>
    </row>
    <row r="65" spans="1:12" x14ac:dyDescent="0.3">
      <c r="A65" s="35" t="s">
        <v>21</v>
      </c>
      <c r="B65" s="35" t="s">
        <v>78</v>
      </c>
      <c r="C65">
        <v>2074</v>
      </c>
      <c r="D65">
        <v>5</v>
      </c>
      <c r="E65">
        <v>2</v>
      </c>
      <c r="F65">
        <v>10370</v>
      </c>
      <c r="G65">
        <v>4148</v>
      </c>
      <c r="H65">
        <v>6222</v>
      </c>
      <c r="I65" s="36">
        <v>43709</v>
      </c>
      <c r="J65">
        <v>9</v>
      </c>
      <c r="K65" s="35" t="s">
        <v>86</v>
      </c>
      <c r="L65">
        <v>2019</v>
      </c>
    </row>
    <row r="66" spans="1:12" x14ac:dyDescent="0.3">
      <c r="A66" s="35" t="s">
        <v>87</v>
      </c>
      <c r="B66" s="35" t="s">
        <v>78</v>
      </c>
      <c r="C66">
        <v>1056</v>
      </c>
      <c r="D66">
        <v>5</v>
      </c>
      <c r="E66">
        <v>2</v>
      </c>
      <c r="F66">
        <v>5280</v>
      </c>
      <c r="G66">
        <v>2112</v>
      </c>
      <c r="H66">
        <v>3168</v>
      </c>
      <c r="I66" s="36">
        <v>43709</v>
      </c>
      <c r="J66">
        <v>9</v>
      </c>
      <c r="K66" s="35" t="s">
        <v>86</v>
      </c>
      <c r="L66">
        <v>2019</v>
      </c>
    </row>
    <row r="67" spans="1:12" x14ac:dyDescent="0.3">
      <c r="A67" s="35" t="s">
        <v>87</v>
      </c>
      <c r="B67" s="35" t="s">
        <v>78</v>
      </c>
      <c r="C67">
        <v>671</v>
      </c>
      <c r="D67">
        <v>5</v>
      </c>
      <c r="E67">
        <v>2</v>
      </c>
      <c r="F67">
        <v>3355</v>
      </c>
      <c r="G67">
        <v>1342</v>
      </c>
      <c r="H67">
        <v>2013</v>
      </c>
      <c r="I67" s="36">
        <v>43374</v>
      </c>
      <c r="J67">
        <v>10</v>
      </c>
      <c r="K67" s="35" t="s">
        <v>88</v>
      </c>
      <c r="L67">
        <v>2018</v>
      </c>
    </row>
    <row r="68" spans="1:12" x14ac:dyDescent="0.3">
      <c r="A68" s="35" t="s">
        <v>80</v>
      </c>
      <c r="B68" s="35" t="s">
        <v>78</v>
      </c>
      <c r="C68">
        <v>1514</v>
      </c>
      <c r="D68">
        <v>5</v>
      </c>
      <c r="E68">
        <v>2</v>
      </c>
      <c r="F68">
        <v>7570</v>
      </c>
      <c r="G68">
        <v>3028</v>
      </c>
      <c r="H68">
        <v>4542</v>
      </c>
      <c r="I68" s="36">
        <v>43374</v>
      </c>
      <c r="J68">
        <v>10</v>
      </c>
      <c r="K68" s="35" t="s">
        <v>88</v>
      </c>
      <c r="L68">
        <v>2018</v>
      </c>
    </row>
    <row r="69" spans="1:12" x14ac:dyDescent="0.3">
      <c r="A69" s="35" t="s">
        <v>87</v>
      </c>
      <c r="B69" s="35" t="s">
        <v>78</v>
      </c>
      <c r="C69">
        <v>274</v>
      </c>
      <c r="D69">
        <v>5</v>
      </c>
      <c r="E69">
        <v>2</v>
      </c>
      <c r="F69">
        <v>1370</v>
      </c>
      <c r="G69">
        <v>548</v>
      </c>
      <c r="H69">
        <v>822</v>
      </c>
      <c r="I69" s="36">
        <v>43800</v>
      </c>
      <c r="J69">
        <v>12</v>
      </c>
      <c r="K69" s="35" t="s">
        <v>90</v>
      </c>
      <c r="L69">
        <v>2019</v>
      </c>
    </row>
    <row r="70" spans="1:12" x14ac:dyDescent="0.3">
      <c r="A70" s="35" t="s">
        <v>80</v>
      </c>
      <c r="B70" s="35" t="s">
        <v>78</v>
      </c>
      <c r="C70">
        <v>1138</v>
      </c>
      <c r="D70">
        <v>5</v>
      </c>
      <c r="E70">
        <v>2</v>
      </c>
      <c r="F70">
        <v>5690</v>
      </c>
      <c r="G70">
        <v>2276</v>
      </c>
      <c r="H70">
        <v>3414</v>
      </c>
      <c r="I70" s="36">
        <v>43800</v>
      </c>
      <c r="J70">
        <v>12</v>
      </c>
      <c r="K70" s="35" t="s">
        <v>90</v>
      </c>
      <c r="L70">
        <v>2019</v>
      </c>
    </row>
    <row r="71" spans="1:12" x14ac:dyDescent="0.3">
      <c r="A71" s="35" t="s">
        <v>82</v>
      </c>
      <c r="B71" s="35" t="s">
        <v>78</v>
      </c>
      <c r="C71">
        <v>1372</v>
      </c>
      <c r="D71">
        <v>5</v>
      </c>
      <c r="E71">
        <v>2</v>
      </c>
      <c r="F71">
        <v>6860</v>
      </c>
      <c r="G71">
        <v>2744</v>
      </c>
      <c r="H71">
        <v>4116</v>
      </c>
      <c r="I71" s="36">
        <v>43466</v>
      </c>
      <c r="J71">
        <v>1</v>
      </c>
      <c r="K71" s="35" t="s">
        <v>91</v>
      </c>
      <c r="L71">
        <v>2019</v>
      </c>
    </row>
    <row r="72" spans="1:12" x14ac:dyDescent="0.3">
      <c r="A72" s="35" t="s">
        <v>21</v>
      </c>
      <c r="B72" s="35" t="s">
        <v>78</v>
      </c>
      <c r="C72">
        <v>2349</v>
      </c>
      <c r="D72">
        <v>5</v>
      </c>
      <c r="E72">
        <v>2</v>
      </c>
      <c r="F72">
        <v>11745</v>
      </c>
      <c r="G72">
        <v>4698</v>
      </c>
      <c r="H72">
        <v>7047</v>
      </c>
      <c r="I72" s="36">
        <v>43344</v>
      </c>
      <c r="J72">
        <v>9</v>
      </c>
      <c r="K72" s="35" t="s">
        <v>86</v>
      </c>
      <c r="L72">
        <v>2018</v>
      </c>
    </row>
    <row r="73" spans="1:12" x14ac:dyDescent="0.3">
      <c r="A73" s="35" t="s">
        <v>80</v>
      </c>
      <c r="B73" s="35" t="s">
        <v>78</v>
      </c>
      <c r="C73">
        <v>2689</v>
      </c>
      <c r="D73">
        <v>5</v>
      </c>
      <c r="E73">
        <v>2</v>
      </c>
      <c r="F73">
        <v>13445</v>
      </c>
      <c r="G73">
        <v>5378</v>
      </c>
      <c r="H73">
        <v>8067</v>
      </c>
      <c r="I73" s="36">
        <v>43739</v>
      </c>
      <c r="J73">
        <v>10</v>
      </c>
      <c r="K73" s="35" t="s">
        <v>88</v>
      </c>
      <c r="L73">
        <v>2019</v>
      </c>
    </row>
    <row r="74" spans="1:12" x14ac:dyDescent="0.3">
      <c r="A74" s="35" t="s">
        <v>21</v>
      </c>
      <c r="B74" s="35" t="s">
        <v>78</v>
      </c>
      <c r="C74">
        <v>2431</v>
      </c>
      <c r="D74">
        <v>5</v>
      </c>
      <c r="E74">
        <v>2</v>
      </c>
      <c r="F74">
        <v>12155</v>
      </c>
      <c r="G74">
        <v>4862</v>
      </c>
      <c r="H74">
        <v>7293</v>
      </c>
      <c r="I74" s="36">
        <v>43800</v>
      </c>
      <c r="J74">
        <v>12</v>
      </c>
      <c r="K74" s="35" t="s">
        <v>90</v>
      </c>
      <c r="L74">
        <v>2019</v>
      </c>
    </row>
    <row r="75" spans="1:12" x14ac:dyDescent="0.3">
      <c r="A75" s="35" t="s">
        <v>85</v>
      </c>
      <c r="B75" s="35" t="s">
        <v>78</v>
      </c>
      <c r="C75">
        <v>1303</v>
      </c>
      <c r="D75">
        <v>5</v>
      </c>
      <c r="E75">
        <v>2</v>
      </c>
      <c r="F75">
        <v>6515</v>
      </c>
      <c r="G75">
        <v>2606</v>
      </c>
      <c r="H75">
        <v>3909</v>
      </c>
      <c r="I75" s="36">
        <v>43497</v>
      </c>
      <c r="J75">
        <v>2</v>
      </c>
      <c r="K75" s="35" t="s">
        <v>79</v>
      </c>
      <c r="L75">
        <v>2019</v>
      </c>
    </row>
    <row r="76" spans="1:12" x14ac:dyDescent="0.3">
      <c r="A76" s="35" t="s">
        <v>87</v>
      </c>
      <c r="B76" s="35" t="s">
        <v>78</v>
      </c>
      <c r="C76">
        <v>2992</v>
      </c>
      <c r="D76">
        <v>5</v>
      </c>
      <c r="E76">
        <v>2</v>
      </c>
      <c r="F76">
        <v>14960</v>
      </c>
      <c r="G76">
        <v>5984</v>
      </c>
      <c r="H76">
        <v>8976</v>
      </c>
      <c r="I76" s="36">
        <v>43525</v>
      </c>
      <c r="J76">
        <v>3</v>
      </c>
      <c r="K76" s="35" t="s">
        <v>94</v>
      </c>
      <c r="L76">
        <v>2019</v>
      </c>
    </row>
    <row r="77" spans="1:12" x14ac:dyDescent="0.3">
      <c r="A77" s="35" t="s">
        <v>85</v>
      </c>
      <c r="B77" s="35" t="s">
        <v>78</v>
      </c>
      <c r="C77">
        <v>2385</v>
      </c>
      <c r="D77">
        <v>5</v>
      </c>
      <c r="E77">
        <v>2</v>
      </c>
      <c r="F77">
        <v>11925</v>
      </c>
      <c r="G77">
        <v>4770</v>
      </c>
      <c r="H77">
        <v>7155</v>
      </c>
      <c r="I77" s="36">
        <v>43525</v>
      </c>
      <c r="J77">
        <v>3</v>
      </c>
      <c r="K77" s="35" t="s">
        <v>94</v>
      </c>
      <c r="L77">
        <v>2019</v>
      </c>
    </row>
    <row r="78" spans="1:12" x14ac:dyDescent="0.3">
      <c r="A78" s="35" t="s">
        <v>80</v>
      </c>
      <c r="B78" s="35" t="s">
        <v>78</v>
      </c>
      <c r="C78">
        <v>1607</v>
      </c>
      <c r="D78">
        <v>5</v>
      </c>
      <c r="E78">
        <v>2</v>
      </c>
      <c r="F78">
        <v>8035</v>
      </c>
      <c r="G78">
        <v>3214</v>
      </c>
      <c r="H78">
        <v>4821</v>
      </c>
      <c r="I78" s="36">
        <v>43556</v>
      </c>
      <c r="J78">
        <v>4</v>
      </c>
      <c r="K78" s="35" t="s">
        <v>93</v>
      </c>
      <c r="L78">
        <v>2019</v>
      </c>
    </row>
    <row r="79" spans="1:12" x14ac:dyDescent="0.3">
      <c r="A79" s="35" t="s">
        <v>87</v>
      </c>
      <c r="B79" s="35" t="s">
        <v>78</v>
      </c>
      <c r="C79">
        <v>2327</v>
      </c>
      <c r="D79">
        <v>5</v>
      </c>
      <c r="E79">
        <v>2</v>
      </c>
      <c r="F79">
        <v>11635</v>
      </c>
      <c r="G79">
        <v>4654</v>
      </c>
      <c r="H79">
        <v>6981</v>
      </c>
      <c r="I79" s="36">
        <v>43586</v>
      </c>
      <c r="J79">
        <v>5</v>
      </c>
      <c r="K79" s="35" t="s">
        <v>92</v>
      </c>
      <c r="L79">
        <v>2019</v>
      </c>
    </row>
    <row r="80" spans="1:12" x14ac:dyDescent="0.3">
      <c r="A80" s="35" t="s">
        <v>87</v>
      </c>
      <c r="B80" s="35" t="s">
        <v>78</v>
      </c>
      <c r="C80">
        <v>991</v>
      </c>
      <c r="D80">
        <v>5</v>
      </c>
      <c r="E80">
        <v>2</v>
      </c>
      <c r="F80">
        <v>4955</v>
      </c>
      <c r="G80">
        <v>1982</v>
      </c>
      <c r="H80">
        <v>2973</v>
      </c>
      <c r="I80" s="36">
        <v>43617</v>
      </c>
      <c r="J80">
        <v>6</v>
      </c>
      <c r="K80" s="35" t="s">
        <v>81</v>
      </c>
      <c r="L80">
        <v>2019</v>
      </c>
    </row>
    <row r="81" spans="1:12" x14ac:dyDescent="0.3">
      <c r="A81" s="35" t="s">
        <v>87</v>
      </c>
      <c r="B81" s="35" t="s">
        <v>78</v>
      </c>
      <c r="C81">
        <v>602</v>
      </c>
      <c r="D81">
        <v>5</v>
      </c>
      <c r="E81">
        <v>2</v>
      </c>
      <c r="F81">
        <v>3010</v>
      </c>
      <c r="G81">
        <v>1204</v>
      </c>
      <c r="H81">
        <v>1806</v>
      </c>
      <c r="I81" s="36">
        <v>43617</v>
      </c>
      <c r="J81">
        <v>6</v>
      </c>
      <c r="K81" s="35" t="s">
        <v>81</v>
      </c>
      <c r="L81">
        <v>2019</v>
      </c>
    </row>
    <row r="82" spans="1:12" x14ac:dyDescent="0.3">
      <c r="A82" s="35" t="s">
        <v>85</v>
      </c>
      <c r="B82" s="35" t="s">
        <v>78</v>
      </c>
      <c r="C82">
        <v>2620</v>
      </c>
      <c r="D82">
        <v>5</v>
      </c>
      <c r="E82">
        <v>2</v>
      </c>
      <c r="F82">
        <v>13100</v>
      </c>
      <c r="G82">
        <v>5240</v>
      </c>
      <c r="H82">
        <v>7860</v>
      </c>
      <c r="I82" s="36">
        <v>43709</v>
      </c>
      <c r="J82">
        <v>9</v>
      </c>
      <c r="K82" s="35" t="s">
        <v>86</v>
      </c>
      <c r="L82">
        <v>2019</v>
      </c>
    </row>
    <row r="83" spans="1:12" x14ac:dyDescent="0.3">
      <c r="A83" s="35" t="s">
        <v>21</v>
      </c>
      <c r="B83" s="35" t="s">
        <v>78</v>
      </c>
      <c r="C83">
        <v>1228</v>
      </c>
      <c r="D83">
        <v>5</v>
      </c>
      <c r="E83">
        <v>2</v>
      </c>
      <c r="F83">
        <v>6140</v>
      </c>
      <c r="G83">
        <v>2456</v>
      </c>
      <c r="H83">
        <v>3684</v>
      </c>
      <c r="I83" s="36">
        <v>43374</v>
      </c>
      <c r="J83">
        <v>10</v>
      </c>
      <c r="K83" s="35" t="s">
        <v>88</v>
      </c>
      <c r="L83">
        <v>2018</v>
      </c>
    </row>
    <row r="84" spans="1:12" x14ac:dyDescent="0.3">
      <c r="A84" s="35" t="s">
        <v>21</v>
      </c>
      <c r="B84" s="35" t="s">
        <v>78</v>
      </c>
      <c r="C84">
        <v>1389</v>
      </c>
      <c r="D84">
        <v>5</v>
      </c>
      <c r="E84">
        <v>2</v>
      </c>
      <c r="F84">
        <v>6945</v>
      </c>
      <c r="G84">
        <v>2778</v>
      </c>
      <c r="H84">
        <v>4167</v>
      </c>
      <c r="I84" s="36">
        <v>43374</v>
      </c>
      <c r="J84">
        <v>10</v>
      </c>
      <c r="K84" s="35" t="s">
        <v>88</v>
      </c>
      <c r="L84">
        <v>2018</v>
      </c>
    </row>
    <row r="85" spans="1:12" x14ac:dyDescent="0.3">
      <c r="A85" s="35" t="s">
        <v>87</v>
      </c>
      <c r="B85" s="35" t="s">
        <v>78</v>
      </c>
      <c r="C85">
        <v>861</v>
      </c>
      <c r="D85">
        <v>5</v>
      </c>
      <c r="E85">
        <v>2</v>
      </c>
      <c r="F85">
        <v>4305</v>
      </c>
      <c r="G85">
        <v>1722</v>
      </c>
      <c r="H85">
        <v>2583</v>
      </c>
      <c r="I85" s="36">
        <v>43739</v>
      </c>
      <c r="J85">
        <v>10</v>
      </c>
      <c r="K85" s="35" t="s">
        <v>88</v>
      </c>
      <c r="L85">
        <v>2019</v>
      </c>
    </row>
    <row r="86" spans="1:12" x14ac:dyDescent="0.3">
      <c r="A86" s="35" t="s">
        <v>85</v>
      </c>
      <c r="B86" s="35" t="s">
        <v>78</v>
      </c>
      <c r="C86">
        <v>704</v>
      </c>
      <c r="D86">
        <v>5</v>
      </c>
      <c r="E86">
        <v>2</v>
      </c>
      <c r="F86">
        <v>3520</v>
      </c>
      <c r="G86">
        <v>1408</v>
      </c>
      <c r="H86">
        <v>2112</v>
      </c>
      <c r="I86" s="36">
        <v>43374</v>
      </c>
      <c r="J86">
        <v>10</v>
      </c>
      <c r="K86" s="35" t="s">
        <v>88</v>
      </c>
      <c r="L86">
        <v>2018</v>
      </c>
    </row>
    <row r="87" spans="1:12" x14ac:dyDescent="0.3">
      <c r="A87" s="35" t="s">
        <v>21</v>
      </c>
      <c r="B87" s="35" t="s">
        <v>78</v>
      </c>
      <c r="C87">
        <v>1802</v>
      </c>
      <c r="D87">
        <v>5</v>
      </c>
      <c r="E87">
        <v>2</v>
      </c>
      <c r="F87">
        <v>9010</v>
      </c>
      <c r="G87">
        <v>3604</v>
      </c>
      <c r="H87">
        <v>5406</v>
      </c>
      <c r="I87" s="36">
        <v>43435</v>
      </c>
      <c r="J87">
        <v>12</v>
      </c>
      <c r="K87" s="35" t="s">
        <v>90</v>
      </c>
      <c r="L87">
        <v>2018</v>
      </c>
    </row>
    <row r="88" spans="1:12" x14ac:dyDescent="0.3">
      <c r="A88" s="35" t="s">
        <v>87</v>
      </c>
      <c r="B88" s="35" t="s">
        <v>78</v>
      </c>
      <c r="C88">
        <v>2663</v>
      </c>
      <c r="D88">
        <v>5</v>
      </c>
      <c r="E88">
        <v>2</v>
      </c>
      <c r="F88">
        <v>13315</v>
      </c>
      <c r="G88">
        <v>5326</v>
      </c>
      <c r="H88">
        <v>7989</v>
      </c>
      <c r="I88" s="36">
        <v>43800</v>
      </c>
      <c r="J88">
        <v>12</v>
      </c>
      <c r="K88" s="35" t="s">
        <v>90</v>
      </c>
      <c r="L88">
        <v>2019</v>
      </c>
    </row>
    <row r="89" spans="1:12" x14ac:dyDescent="0.3">
      <c r="A89" s="35" t="s">
        <v>85</v>
      </c>
      <c r="B89" s="35" t="s">
        <v>78</v>
      </c>
      <c r="C89">
        <v>2136</v>
      </c>
      <c r="D89">
        <v>5</v>
      </c>
      <c r="E89">
        <v>2</v>
      </c>
      <c r="F89">
        <v>10680</v>
      </c>
      <c r="G89">
        <v>4272</v>
      </c>
      <c r="H89">
        <v>6408</v>
      </c>
      <c r="I89" s="36">
        <v>43435</v>
      </c>
      <c r="J89">
        <v>12</v>
      </c>
      <c r="K89" s="35" t="s">
        <v>90</v>
      </c>
      <c r="L89">
        <v>2018</v>
      </c>
    </row>
    <row r="90" spans="1:12" x14ac:dyDescent="0.3">
      <c r="A90" s="35" t="s">
        <v>82</v>
      </c>
      <c r="B90" s="35" t="s">
        <v>78</v>
      </c>
      <c r="C90">
        <v>2116</v>
      </c>
      <c r="D90">
        <v>5</v>
      </c>
      <c r="E90">
        <v>2</v>
      </c>
      <c r="F90">
        <v>10580</v>
      </c>
      <c r="G90">
        <v>4232</v>
      </c>
      <c r="H90">
        <v>6348</v>
      </c>
      <c r="I90" s="36">
        <v>43435</v>
      </c>
      <c r="J90">
        <v>12</v>
      </c>
      <c r="K90" s="35" t="s">
        <v>90</v>
      </c>
      <c r="L90">
        <v>2018</v>
      </c>
    </row>
    <row r="91" spans="1:12" x14ac:dyDescent="0.3">
      <c r="A91" s="35" t="s">
        <v>85</v>
      </c>
      <c r="B91" s="35" t="s">
        <v>78</v>
      </c>
      <c r="C91">
        <v>3801</v>
      </c>
      <c r="D91">
        <v>5</v>
      </c>
      <c r="E91">
        <v>2</v>
      </c>
      <c r="F91">
        <v>19005</v>
      </c>
      <c r="G91">
        <v>7602</v>
      </c>
      <c r="H91">
        <v>11403</v>
      </c>
      <c r="I91" s="36">
        <v>43556</v>
      </c>
      <c r="J91">
        <v>4</v>
      </c>
      <c r="K91" s="35" t="s">
        <v>93</v>
      </c>
      <c r="L91">
        <v>2019</v>
      </c>
    </row>
    <row r="92" spans="1:12" x14ac:dyDescent="0.3">
      <c r="A92" s="35" t="s">
        <v>85</v>
      </c>
      <c r="B92" s="35" t="s">
        <v>78</v>
      </c>
      <c r="C92">
        <v>1496</v>
      </c>
      <c r="D92">
        <v>5</v>
      </c>
      <c r="E92">
        <v>2</v>
      </c>
      <c r="F92">
        <v>7480</v>
      </c>
      <c r="G92">
        <v>2992</v>
      </c>
      <c r="H92">
        <v>4488</v>
      </c>
      <c r="I92" s="36">
        <v>43617</v>
      </c>
      <c r="J92">
        <v>6</v>
      </c>
      <c r="K92" s="35" t="s">
        <v>81</v>
      </c>
      <c r="L92">
        <v>2019</v>
      </c>
    </row>
    <row r="93" spans="1:12" x14ac:dyDescent="0.3">
      <c r="A93" s="35" t="s">
        <v>21</v>
      </c>
      <c r="B93" s="35" t="s">
        <v>78</v>
      </c>
      <c r="C93">
        <v>2299</v>
      </c>
      <c r="D93">
        <v>5</v>
      </c>
      <c r="E93">
        <v>2</v>
      </c>
      <c r="F93">
        <v>11495</v>
      </c>
      <c r="G93">
        <v>4598</v>
      </c>
      <c r="H93">
        <v>6897</v>
      </c>
      <c r="I93" s="36">
        <v>43374</v>
      </c>
      <c r="J93">
        <v>10</v>
      </c>
      <c r="K93" s="35" t="s">
        <v>88</v>
      </c>
      <c r="L93">
        <v>2018</v>
      </c>
    </row>
    <row r="94" spans="1:12" x14ac:dyDescent="0.3">
      <c r="A94" s="35" t="s">
        <v>87</v>
      </c>
      <c r="B94" s="35" t="s">
        <v>78</v>
      </c>
      <c r="C94">
        <v>727</v>
      </c>
      <c r="D94">
        <v>5</v>
      </c>
      <c r="E94">
        <v>2</v>
      </c>
      <c r="F94">
        <v>3635</v>
      </c>
      <c r="G94">
        <v>1454</v>
      </c>
      <c r="H94">
        <v>2181</v>
      </c>
      <c r="I94" s="36">
        <v>43374</v>
      </c>
      <c r="J94">
        <v>10</v>
      </c>
      <c r="K94" s="35" t="s">
        <v>88</v>
      </c>
      <c r="L94">
        <v>2018</v>
      </c>
    </row>
    <row r="95" spans="1:12" x14ac:dyDescent="0.3">
      <c r="A95" s="35" t="s">
        <v>87</v>
      </c>
      <c r="B95" s="35" t="s">
        <v>78</v>
      </c>
      <c r="C95">
        <v>2198</v>
      </c>
      <c r="D95">
        <v>5</v>
      </c>
      <c r="E95">
        <v>2</v>
      </c>
      <c r="F95">
        <v>10990</v>
      </c>
      <c r="G95">
        <v>4396</v>
      </c>
      <c r="H95">
        <v>6594</v>
      </c>
      <c r="I95" s="36">
        <v>43678</v>
      </c>
      <c r="J95">
        <v>8</v>
      </c>
      <c r="K95" s="35" t="s">
        <v>84</v>
      </c>
      <c r="L95">
        <v>2019</v>
      </c>
    </row>
    <row r="96" spans="1:12" x14ac:dyDescent="0.3">
      <c r="A96" s="35" t="s">
        <v>82</v>
      </c>
      <c r="B96" s="35" t="s">
        <v>78</v>
      </c>
      <c r="C96">
        <v>1743</v>
      </c>
      <c r="D96">
        <v>5</v>
      </c>
      <c r="E96">
        <v>2</v>
      </c>
      <c r="F96">
        <v>8715</v>
      </c>
      <c r="G96">
        <v>3486</v>
      </c>
      <c r="H96">
        <v>5229</v>
      </c>
      <c r="I96" s="36">
        <v>43678</v>
      </c>
      <c r="J96">
        <v>8</v>
      </c>
      <c r="K96" s="35" t="s">
        <v>84</v>
      </c>
      <c r="L96">
        <v>2019</v>
      </c>
    </row>
    <row r="97" spans="1:12" x14ac:dyDescent="0.3">
      <c r="A97" s="35" t="s">
        <v>87</v>
      </c>
      <c r="B97" s="35" t="s">
        <v>78</v>
      </c>
      <c r="C97">
        <v>1153</v>
      </c>
      <c r="D97">
        <v>5</v>
      </c>
      <c r="E97">
        <v>2</v>
      </c>
      <c r="F97">
        <v>5765</v>
      </c>
      <c r="G97">
        <v>2306</v>
      </c>
      <c r="H97">
        <v>3459</v>
      </c>
      <c r="I97" s="36">
        <v>43739</v>
      </c>
      <c r="J97">
        <v>10</v>
      </c>
      <c r="K97" s="35" t="s">
        <v>88</v>
      </c>
      <c r="L97">
        <v>2019</v>
      </c>
    </row>
    <row r="98" spans="1:12" x14ac:dyDescent="0.3">
      <c r="A98" s="35" t="s">
        <v>85</v>
      </c>
      <c r="B98" s="35" t="s">
        <v>78</v>
      </c>
      <c r="C98">
        <v>1757</v>
      </c>
      <c r="D98">
        <v>5</v>
      </c>
      <c r="E98">
        <v>2</v>
      </c>
      <c r="F98">
        <v>8785</v>
      </c>
      <c r="G98">
        <v>3514</v>
      </c>
      <c r="H98">
        <v>5271</v>
      </c>
      <c r="I98" s="36">
        <v>43374</v>
      </c>
      <c r="J98">
        <v>10</v>
      </c>
      <c r="K98" s="35" t="s">
        <v>88</v>
      </c>
      <c r="L98">
        <v>2018</v>
      </c>
    </row>
    <row r="99" spans="1:12" x14ac:dyDescent="0.3">
      <c r="A99" s="35" t="s">
        <v>85</v>
      </c>
      <c r="B99" s="35" t="s">
        <v>78</v>
      </c>
      <c r="C99">
        <v>1031</v>
      </c>
      <c r="D99">
        <v>5</v>
      </c>
      <c r="E99">
        <v>2</v>
      </c>
      <c r="F99">
        <v>5155</v>
      </c>
      <c r="G99">
        <v>2062</v>
      </c>
      <c r="H99">
        <v>3093</v>
      </c>
      <c r="I99" s="36">
        <v>43344</v>
      </c>
      <c r="J99">
        <v>9</v>
      </c>
      <c r="K99" s="35" t="s">
        <v>86</v>
      </c>
      <c r="L99">
        <v>2018</v>
      </c>
    </row>
    <row r="100" spans="1:12" x14ac:dyDescent="0.3">
      <c r="A100" s="35" t="s">
        <v>21</v>
      </c>
      <c r="B100" s="35" t="s">
        <v>78</v>
      </c>
      <c r="C100">
        <v>1702</v>
      </c>
      <c r="D100">
        <v>5</v>
      </c>
      <c r="E100">
        <v>2</v>
      </c>
      <c r="F100">
        <v>8510</v>
      </c>
      <c r="G100">
        <v>3404</v>
      </c>
      <c r="H100">
        <v>5106</v>
      </c>
      <c r="I100" s="36">
        <v>43586</v>
      </c>
      <c r="J100">
        <v>5</v>
      </c>
      <c r="K100" s="35" t="s">
        <v>92</v>
      </c>
      <c r="L100">
        <v>2019</v>
      </c>
    </row>
    <row r="101" spans="1:12" x14ac:dyDescent="0.3">
      <c r="A101" s="35" t="s">
        <v>85</v>
      </c>
      <c r="B101" s="35" t="s">
        <v>78</v>
      </c>
      <c r="C101">
        <v>448</v>
      </c>
      <c r="D101">
        <v>5</v>
      </c>
      <c r="E101">
        <v>2</v>
      </c>
      <c r="F101">
        <v>2240</v>
      </c>
      <c r="G101">
        <v>896</v>
      </c>
      <c r="H101">
        <v>1344</v>
      </c>
      <c r="I101" s="36">
        <v>43617</v>
      </c>
      <c r="J101">
        <v>6</v>
      </c>
      <c r="K101" s="35" t="s">
        <v>81</v>
      </c>
      <c r="L101">
        <v>2019</v>
      </c>
    </row>
    <row r="102" spans="1:12" x14ac:dyDescent="0.3">
      <c r="A102" s="35" t="s">
        <v>82</v>
      </c>
      <c r="B102" s="35" t="s">
        <v>78</v>
      </c>
      <c r="C102">
        <v>3513</v>
      </c>
      <c r="D102">
        <v>5</v>
      </c>
      <c r="E102">
        <v>2</v>
      </c>
      <c r="F102">
        <v>17565</v>
      </c>
      <c r="G102">
        <v>7026</v>
      </c>
      <c r="H102">
        <v>10539</v>
      </c>
      <c r="I102" s="36">
        <v>43647</v>
      </c>
      <c r="J102">
        <v>7</v>
      </c>
      <c r="K102" s="35" t="s">
        <v>83</v>
      </c>
      <c r="L102">
        <v>2019</v>
      </c>
    </row>
    <row r="103" spans="1:12" x14ac:dyDescent="0.3">
      <c r="A103" s="35" t="s">
        <v>85</v>
      </c>
      <c r="B103" s="35" t="s">
        <v>78</v>
      </c>
      <c r="C103">
        <v>2101</v>
      </c>
      <c r="D103">
        <v>5</v>
      </c>
      <c r="E103">
        <v>2</v>
      </c>
      <c r="F103">
        <v>10505</v>
      </c>
      <c r="G103">
        <v>4202</v>
      </c>
      <c r="H103">
        <v>6303</v>
      </c>
      <c r="I103" s="36">
        <v>43678</v>
      </c>
      <c r="J103">
        <v>8</v>
      </c>
      <c r="K103" s="35" t="s">
        <v>84</v>
      </c>
      <c r="L103">
        <v>2019</v>
      </c>
    </row>
    <row r="104" spans="1:12" x14ac:dyDescent="0.3">
      <c r="A104" s="35" t="s">
        <v>87</v>
      </c>
      <c r="B104" s="35" t="s">
        <v>78</v>
      </c>
      <c r="C104">
        <v>2931</v>
      </c>
      <c r="D104">
        <v>5</v>
      </c>
      <c r="E104">
        <v>2</v>
      </c>
      <c r="F104">
        <v>14655</v>
      </c>
      <c r="G104">
        <v>5862</v>
      </c>
      <c r="H104">
        <v>8793</v>
      </c>
      <c r="I104" s="36">
        <v>43344</v>
      </c>
      <c r="J104">
        <v>9</v>
      </c>
      <c r="K104" s="35" t="s">
        <v>86</v>
      </c>
      <c r="L104">
        <v>2018</v>
      </c>
    </row>
    <row r="105" spans="1:12" x14ac:dyDescent="0.3">
      <c r="A105" s="35" t="s">
        <v>85</v>
      </c>
      <c r="B105" s="35" t="s">
        <v>78</v>
      </c>
      <c r="C105">
        <v>1535</v>
      </c>
      <c r="D105">
        <v>5</v>
      </c>
      <c r="E105">
        <v>2</v>
      </c>
      <c r="F105">
        <v>7675</v>
      </c>
      <c r="G105">
        <v>3070</v>
      </c>
      <c r="H105">
        <v>4605</v>
      </c>
      <c r="I105" s="36">
        <v>43709</v>
      </c>
      <c r="J105">
        <v>9</v>
      </c>
      <c r="K105" s="35" t="s">
        <v>86</v>
      </c>
      <c r="L105">
        <v>2019</v>
      </c>
    </row>
    <row r="106" spans="1:12" x14ac:dyDescent="0.3">
      <c r="A106" s="35" t="s">
        <v>82</v>
      </c>
      <c r="B106" s="35" t="s">
        <v>78</v>
      </c>
      <c r="C106">
        <v>1123</v>
      </c>
      <c r="D106">
        <v>5</v>
      </c>
      <c r="E106">
        <v>2</v>
      </c>
      <c r="F106">
        <v>5615</v>
      </c>
      <c r="G106">
        <v>2246</v>
      </c>
      <c r="H106">
        <v>3369</v>
      </c>
      <c r="I106" s="36">
        <v>43344</v>
      </c>
      <c r="J106">
        <v>9</v>
      </c>
      <c r="K106" s="35" t="s">
        <v>86</v>
      </c>
      <c r="L106">
        <v>2018</v>
      </c>
    </row>
    <row r="107" spans="1:12" x14ac:dyDescent="0.3">
      <c r="A107" s="35" t="s">
        <v>21</v>
      </c>
      <c r="B107" s="35" t="s">
        <v>78</v>
      </c>
      <c r="C107">
        <v>1404</v>
      </c>
      <c r="D107">
        <v>5</v>
      </c>
      <c r="E107">
        <v>2</v>
      </c>
      <c r="F107">
        <v>7020</v>
      </c>
      <c r="G107">
        <v>2808</v>
      </c>
      <c r="H107">
        <v>4212</v>
      </c>
      <c r="I107" s="36">
        <v>43405</v>
      </c>
      <c r="J107">
        <v>11</v>
      </c>
      <c r="K107" s="35" t="s">
        <v>89</v>
      </c>
      <c r="L107">
        <v>2018</v>
      </c>
    </row>
    <row r="108" spans="1:12" x14ac:dyDescent="0.3">
      <c r="A108" s="35" t="s">
        <v>80</v>
      </c>
      <c r="B108" s="35" t="s">
        <v>78</v>
      </c>
      <c r="C108">
        <v>2763</v>
      </c>
      <c r="D108">
        <v>5</v>
      </c>
      <c r="E108">
        <v>2</v>
      </c>
      <c r="F108">
        <v>13815</v>
      </c>
      <c r="G108">
        <v>5526</v>
      </c>
      <c r="H108">
        <v>8289</v>
      </c>
      <c r="I108" s="36">
        <v>43405</v>
      </c>
      <c r="J108">
        <v>11</v>
      </c>
      <c r="K108" s="35" t="s">
        <v>89</v>
      </c>
      <c r="L108">
        <v>2018</v>
      </c>
    </row>
    <row r="109" spans="1:12" x14ac:dyDescent="0.3">
      <c r="A109" s="35" t="s">
        <v>82</v>
      </c>
      <c r="B109" s="35" t="s">
        <v>78</v>
      </c>
      <c r="C109">
        <v>2125</v>
      </c>
      <c r="D109">
        <v>5</v>
      </c>
      <c r="E109">
        <v>2</v>
      </c>
      <c r="F109">
        <v>10625</v>
      </c>
      <c r="G109">
        <v>4250</v>
      </c>
      <c r="H109">
        <v>6375</v>
      </c>
      <c r="I109" s="36">
        <v>43435</v>
      </c>
      <c r="J109">
        <v>12</v>
      </c>
      <c r="K109" s="35" t="s">
        <v>90</v>
      </c>
      <c r="L109">
        <v>2018</v>
      </c>
    </row>
    <row r="110" spans="1:12" x14ac:dyDescent="0.3">
      <c r="A110" s="35" t="s">
        <v>21</v>
      </c>
      <c r="B110" s="35" t="s">
        <v>78</v>
      </c>
      <c r="C110">
        <v>257</v>
      </c>
      <c r="D110">
        <v>5</v>
      </c>
      <c r="E110">
        <v>2</v>
      </c>
      <c r="F110">
        <v>1285</v>
      </c>
      <c r="G110">
        <v>514</v>
      </c>
      <c r="H110">
        <v>771</v>
      </c>
      <c r="I110" s="36">
        <v>43586</v>
      </c>
      <c r="J110">
        <v>5</v>
      </c>
      <c r="K110" s="35" t="s">
        <v>92</v>
      </c>
      <c r="L110">
        <v>2019</v>
      </c>
    </row>
    <row r="111" spans="1:12" x14ac:dyDescent="0.3">
      <c r="A111" s="35" t="s">
        <v>80</v>
      </c>
      <c r="B111" s="35" t="s">
        <v>78</v>
      </c>
      <c r="C111">
        <v>1114</v>
      </c>
      <c r="D111">
        <v>5</v>
      </c>
      <c r="E111">
        <v>2</v>
      </c>
      <c r="F111">
        <v>5570</v>
      </c>
      <c r="G111">
        <v>2228</v>
      </c>
      <c r="H111">
        <v>3342</v>
      </c>
      <c r="I111" s="36">
        <v>43525</v>
      </c>
      <c r="J111">
        <v>3</v>
      </c>
      <c r="K111" s="35" t="s">
        <v>94</v>
      </c>
      <c r="L111">
        <v>2019</v>
      </c>
    </row>
    <row r="112" spans="1:12" x14ac:dyDescent="0.3">
      <c r="A112" s="35" t="s">
        <v>82</v>
      </c>
      <c r="B112" s="35" t="s">
        <v>78</v>
      </c>
      <c r="C112">
        <v>1259</v>
      </c>
      <c r="D112">
        <v>5</v>
      </c>
      <c r="E112">
        <v>2</v>
      </c>
      <c r="F112">
        <v>6295</v>
      </c>
      <c r="G112">
        <v>2518</v>
      </c>
      <c r="H112">
        <v>3777</v>
      </c>
      <c r="I112" s="36">
        <v>43556</v>
      </c>
      <c r="J112">
        <v>4</v>
      </c>
      <c r="K112" s="35" t="s">
        <v>93</v>
      </c>
      <c r="L112">
        <v>2019</v>
      </c>
    </row>
    <row r="113" spans="1:12" x14ac:dyDescent="0.3">
      <c r="A113" s="35" t="s">
        <v>82</v>
      </c>
      <c r="B113" s="35" t="s">
        <v>78</v>
      </c>
      <c r="C113">
        <v>1095</v>
      </c>
      <c r="D113">
        <v>5</v>
      </c>
      <c r="E113">
        <v>2</v>
      </c>
      <c r="F113">
        <v>5475</v>
      </c>
      <c r="G113">
        <v>2190</v>
      </c>
      <c r="H113">
        <v>3285</v>
      </c>
      <c r="I113" s="36">
        <v>43586</v>
      </c>
      <c r="J113">
        <v>5</v>
      </c>
      <c r="K113" s="35" t="s">
        <v>92</v>
      </c>
      <c r="L113">
        <v>2019</v>
      </c>
    </row>
    <row r="114" spans="1:12" x14ac:dyDescent="0.3">
      <c r="A114" s="35" t="s">
        <v>82</v>
      </c>
      <c r="B114" s="35" t="s">
        <v>78</v>
      </c>
      <c r="C114">
        <v>1366</v>
      </c>
      <c r="D114">
        <v>5</v>
      </c>
      <c r="E114">
        <v>2</v>
      </c>
      <c r="F114">
        <v>6830</v>
      </c>
      <c r="G114">
        <v>2732</v>
      </c>
      <c r="H114">
        <v>4098</v>
      </c>
      <c r="I114" s="36">
        <v>43617</v>
      </c>
      <c r="J114">
        <v>6</v>
      </c>
      <c r="K114" s="35" t="s">
        <v>81</v>
      </c>
      <c r="L114">
        <v>2019</v>
      </c>
    </row>
    <row r="115" spans="1:12" x14ac:dyDescent="0.3">
      <c r="A115" s="35" t="s">
        <v>80</v>
      </c>
      <c r="B115" s="35" t="s">
        <v>78</v>
      </c>
      <c r="C115">
        <v>2460</v>
      </c>
      <c r="D115">
        <v>5</v>
      </c>
      <c r="E115">
        <v>2</v>
      </c>
      <c r="F115">
        <v>12300</v>
      </c>
      <c r="G115">
        <v>4920</v>
      </c>
      <c r="H115">
        <v>7380</v>
      </c>
      <c r="I115" s="36">
        <v>43617</v>
      </c>
      <c r="J115">
        <v>6</v>
      </c>
      <c r="K115" s="35" t="s">
        <v>81</v>
      </c>
      <c r="L115">
        <v>2019</v>
      </c>
    </row>
    <row r="116" spans="1:12" x14ac:dyDescent="0.3">
      <c r="A116" s="35" t="s">
        <v>87</v>
      </c>
      <c r="B116" s="35" t="s">
        <v>78</v>
      </c>
      <c r="C116">
        <v>678</v>
      </c>
      <c r="D116">
        <v>5</v>
      </c>
      <c r="E116">
        <v>2</v>
      </c>
      <c r="F116">
        <v>3390</v>
      </c>
      <c r="G116">
        <v>1356</v>
      </c>
      <c r="H116">
        <v>2034</v>
      </c>
      <c r="I116" s="36">
        <v>43678</v>
      </c>
      <c r="J116">
        <v>8</v>
      </c>
      <c r="K116" s="35" t="s">
        <v>84</v>
      </c>
      <c r="L116">
        <v>2019</v>
      </c>
    </row>
    <row r="117" spans="1:12" x14ac:dyDescent="0.3">
      <c r="A117" s="35" t="s">
        <v>82</v>
      </c>
      <c r="B117" s="35" t="s">
        <v>78</v>
      </c>
      <c r="C117">
        <v>1598</v>
      </c>
      <c r="D117">
        <v>5</v>
      </c>
      <c r="E117">
        <v>2</v>
      </c>
      <c r="F117">
        <v>7990</v>
      </c>
      <c r="G117">
        <v>3196</v>
      </c>
      <c r="H117">
        <v>4794</v>
      </c>
      <c r="I117" s="36">
        <v>43678</v>
      </c>
      <c r="J117">
        <v>8</v>
      </c>
      <c r="K117" s="35" t="s">
        <v>84</v>
      </c>
      <c r="L117">
        <v>2019</v>
      </c>
    </row>
    <row r="118" spans="1:12" x14ac:dyDescent="0.3">
      <c r="A118" s="35" t="s">
        <v>82</v>
      </c>
      <c r="B118" s="35" t="s">
        <v>78</v>
      </c>
      <c r="C118">
        <v>2409</v>
      </c>
      <c r="D118">
        <v>5</v>
      </c>
      <c r="E118">
        <v>2</v>
      </c>
      <c r="F118">
        <v>12045</v>
      </c>
      <c r="G118">
        <v>4818</v>
      </c>
      <c r="H118">
        <v>7227</v>
      </c>
      <c r="I118" s="36">
        <v>43344</v>
      </c>
      <c r="J118">
        <v>9</v>
      </c>
      <c r="K118" s="35" t="s">
        <v>86</v>
      </c>
      <c r="L118">
        <v>2018</v>
      </c>
    </row>
    <row r="119" spans="1:12" x14ac:dyDescent="0.3">
      <c r="A119" s="35" t="s">
        <v>82</v>
      </c>
      <c r="B119" s="35" t="s">
        <v>78</v>
      </c>
      <c r="C119">
        <v>1934</v>
      </c>
      <c r="D119">
        <v>5</v>
      </c>
      <c r="E119">
        <v>2</v>
      </c>
      <c r="F119">
        <v>9670</v>
      </c>
      <c r="G119">
        <v>3868</v>
      </c>
      <c r="H119">
        <v>5802</v>
      </c>
      <c r="I119" s="36">
        <v>43709</v>
      </c>
      <c r="J119">
        <v>9</v>
      </c>
      <c r="K119" s="35" t="s">
        <v>86</v>
      </c>
      <c r="L119">
        <v>2019</v>
      </c>
    </row>
    <row r="120" spans="1:12" x14ac:dyDescent="0.3">
      <c r="A120" s="35" t="s">
        <v>80</v>
      </c>
      <c r="B120" s="35" t="s">
        <v>78</v>
      </c>
      <c r="C120">
        <v>2993</v>
      </c>
      <c r="D120">
        <v>5</v>
      </c>
      <c r="E120">
        <v>2</v>
      </c>
      <c r="F120">
        <v>14965</v>
      </c>
      <c r="G120">
        <v>5986</v>
      </c>
      <c r="H120">
        <v>8979</v>
      </c>
      <c r="I120" s="36">
        <v>43709</v>
      </c>
      <c r="J120">
        <v>9</v>
      </c>
      <c r="K120" s="35" t="s">
        <v>86</v>
      </c>
      <c r="L120">
        <v>2019</v>
      </c>
    </row>
    <row r="121" spans="1:12" x14ac:dyDescent="0.3">
      <c r="A121" s="35" t="s">
        <v>82</v>
      </c>
      <c r="B121" s="35" t="s">
        <v>78</v>
      </c>
      <c r="C121">
        <v>2146</v>
      </c>
      <c r="D121">
        <v>5</v>
      </c>
      <c r="E121">
        <v>2</v>
      </c>
      <c r="F121">
        <v>10730</v>
      </c>
      <c r="G121">
        <v>4292</v>
      </c>
      <c r="H121">
        <v>6438</v>
      </c>
      <c r="I121" s="36">
        <v>43405</v>
      </c>
      <c r="J121">
        <v>11</v>
      </c>
      <c r="K121" s="35" t="s">
        <v>89</v>
      </c>
      <c r="L121">
        <v>2018</v>
      </c>
    </row>
    <row r="122" spans="1:12" x14ac:dyDescent="0.3">
      <c r="A122" s="35" t="s">
        <v>80</v>
      </c>
      <c r="B122" s="35" t="s">
        <v>78</v>
      </c>
      <c r="C122">
        <v>1946</v>
      </c>
      <c r="D122">
        <v>5</v>
      </c>
      <c r="E122">
        <v>2</v>
      </c>
      <c r="F122">
        <v>9730</v>
      </c>
      <c r="G122">
        <v>3892</v>
      </c>
      <c r="H122">
        <v>5838</v>
      </c>
      <c r="I122" s="36">
        <v>43435</v>
      </c>
      <c r="J122">
        <v>12</v>
      </c>
      <c r="K122" s="35" t="s">
        <v>90</v>
      </c>
      <c r="L122">
        <v>2018</v>
      </c>
    </row>
    <row r="123" spans="1:12" x14ac:dyDescent="0.3">
      <c r="A123" s="35" t="s">
        <v>80</v>
      </c>
      <c r="B123" s="35" t="s">
        <v>78</v>
      </c>
      <c r="C123">
        <v>1362</v>
      </c>
      <c r="D123">
        <v>5</v>
      </c>
      <c r="E123">
        <v>2</v>
      </c>
      <c r="F123">
        <v>6810</v>
      </c>
      <c r="G123">
        <v>2724</v>
      </c>
      <c r="H123">
        <v>4086</v>
      </c>
      <c r="I123" s="36">
        <v>43800</v>
      </c>
      <c r="J123">
        <v>12</v>
      </c>
      <c r="K123" s="35" t="s">
        <v>90</v>
      </c>
      <c r="L123">
        <v>2019</v>
      </c>
    </row>
    <row r="124" spans="1:12" x14ac:dyDescent="0.3">
      <c r="A124" s="35" t="s">
        <v>80</v>
      </c>
      <c r="B124" s="35" t="s">
        <v>78</v>
      </c>
      <c r="C124">
        <v>2565</v>
      </c>
      <c r="D124">
        <v>5</v>
      </c>
      <c r="E124">
        <v>2</v>
      </c>
      <c r="F124">
        <v>12825</v>
      </c>
      <c r="G124">
        <v>5130</v>
      </c>
      <c r="H124">
        <v>7695</v>
      </c>
      <c r="I124" s="36">
        <v>43466</v>
      </c>
      <c r="J124">
        <v>1</v>
      </c>
      <c r="K124" s="35" t="s">
        <v>91</v>
      </c>
      <c r="L124">
        <v>2019</v>
      </c>
    </row>
    <row r="125" spans="1:12" x14ac:dyDescent="0.3">
      <c r="A125" s="35" t="s">
        <v>80</v>
      </c>
      <c r="B125" s="35" t="s">
        <v>78</v>
      </c>
      <c r="C125">
        <v>2417</v>
      </c>
      <c r="D125">
        <v>5</v>
      </c>
      <c r="E125">
        <v>2</v>
      </c>
      <c r="F125">
        <v>12085</v>
      </c>
      <c r="G125">
        <v>4834</v>
      </c>
      <c r="H125">
        <v>7251</v>
      </c>
      <c r="I125" s="36">
        <v>43466</v>
      </c>
      <c r="J125">
        <v>1</v>
      </c>
      <c r="K125" s="35" t="s">
        <v>91</v>
      </c>
      <c r="L125">
        <v>2019</v>
      </c>
    </row>
    <row r="126" spans="1:12" x14ac:dyDescent="0.3">
      <c r="A126" s="35" t="s">
        <v>87</v>
      </c>
      <c r="B126" s="35" t="s">
        <v>78</v>
      </c>
      <c r="C126">
        <v>3675</v>
      </c>
      <c r="D126">
        <v>5</v>
      </c>
      <c r="E126">
        <v>2</v>
      </c>
      <c r="F126">
        <v>18375</v>
      </c>
      <c r="G126">
        <v>7350</v>
      </c>
      <c r="H126">
        <v>11025</v>
      </c>
      <c r="I126" s="36">
        <v>43556</v>
      </c>
      <c r="J126">
        <v>4</v>
      </c>
      <c r="K126" s="35" t="s">
        <v>93</v>
      </c>
      <c r="L126">
        <v>2019</v>
      </c>
    </row>
    <row r="127" spans="1:12" x14ac:dyDescent="0.3">
      <c r="A127" s="35" t="s">
        <v>21</v>
      </c>
      <c r="B127" s="35" t="s">
        <v>78</v>
      </c>
      <c r="C127">
        <v>1094</v>
      </c>
      <c r="D127">
        <v>5</v>
      </c>
      <c r="E127">
        <v>2</v>
      </c>
      <c r="F127">
        <v>5470</v>
      </c>
      <c r="G127">
        <v>2188</v>
      </c>
      <c r="H127">
        <v>3282</v>
      </c>
      <c r="I127" s="36">
        <v>43617</v>
      </c>
      <c r="J127">
        <v>6</v>
      </c>
      <c r="K127" s="35" t="s">
        <v>81</v>
      </c>
      <c r="L127">
        <v>2019</v>
      </c>
    </row>
    <row r="128" spans="1:12" x14ac:dyDescent="0.3">
      <c r="A128" s="35" t="s">
        <v>85</v>
      </c>
      <c r="B128" s="35" t="s">
        <v>78</v>
      </c>
      <c r="C128">
        <v>1227</v>
      </c>
      <c r="D128">
        <v>5</v>
      </c>
      <c r="E128">
        <v>2</v>
      </c>
      <c r="F128">
        <v>6135</v>
      </c>
      <c r="G128">
        <v>2454</v>
      </c>
      <c r="H128">
        <v>3681</v>
      </c>
      <c r="I128" s="36">
        <v>43739</v>
      </c>
      <c r="J128">
        <v>10</v>
      </c>
      <c r="K128" s="35" t="s">
        <v>88</v>
      </c>
      <c r="L128">
        <v>2019</v>
      </c>
    </row>
    <row r="129" spans="1:12" x14ac:dyDescent="0.3">
      <c r="A129" s="35" t="s">
        <v>80</v>
      </c>
      <c r="B129" s="35" t="s">
        <v>78</v>
      </c>
      <c r="C129">
        <v>367</v>
      </c>
      <c r="D129">
        <v>5</v>
      </c>
      <c r="E129">
        <v>2</v>
      </c>
      <c r="F129">
        <v>1835</v>
      </c>
      <c r="G129">
        <v>734</v>
      </c>
      <c r="H129">
        <v>1101</v>
      </c>
      <c r="I129" s="36">
        <v>43374</v>
      </c>
      <c r="J129">
        <v>10</v>
      </c>
      <c r="K129" s="35" t="s">
        <v>88</v>
      </c>
      <c r="L129">
        <v>2018</v>
      </c>
    </row>
    <row r="130" spans="1:12" x14ac:dyDescent="0.3">
      <c r="A130" s="35" t="s">
        <v>85</v>
      </c>
      <c r="B130" s="35" t="s">
        <v>78</v>
      </c>
      <c r="C130">
        <v>1324</v>
      </c>
      <c r="D130">
        <v>5</v>
      </c>
      <c r="E130">
        <v>2</v>
      </c>
      <c r="F130">
        <v>6620</v>
      </c>
      <c r="G130">
        <v>2648</v>
      </c>
      <c r="H130">
        <v>3972</v>
      </c>
      <c r="I130" s="36">
        <v>43770</v>
      </c>
      <c r="J130">
        <v>11</v>
      </c>
      <c r="K130" s="35" t="s">
        <v>89</v>
      </c>
      <c r="L130">
        <v>2019</v>
      </c>
    </row>
    <row r="131" spans="1:12" x14ac:dyDescent="0.3">
      <c r="A131" s="35" t="s">
        <v>82</v>
      </c>
      <c r="B131" s="35" t="s">
        <v>78</v>
      </c>
      <c r="C131">
        <v>1775</v>
      </c>
      <c r="D131">
        <v>5</v>
      </c>
      <c r="E131">
        <v>2</v>
      </c>
      <c r="F131">
        <v>8875</v>
      </c>
      <c r="G131">
        <v>3550</v>
      </c>
      <c r="H131">
        <v>5325</v>
      </c>
      <c r="I131" s="36">
        <v>43405</v>
      </c>
      <c r="J131">
        <v>11</v>
      </c>
      <c r="K131" s="35" t="s">
        <v>89</v>
      </c>
      <c r="L131">
        <v>2018</v>
      </c>
    </row>
    <row r="132" spans="1:12" x14ac:dyDescent="0.3">
      <c r="A132" s="35" t="s">
        <v>87</v>
      </c>
      <c r="B132" s="35" t="s">
        <v>78</v>
      </c>
      <c r="C132">
        <v>2797</v>
      </c>
      <c r="D132">
        <v>5</v>
      </c>
      <c r="E132">
        <v>2</v>
      </c>
      <c r="F132">
        <v>13985</v>
      </c>
      <c r="G132">
        <v>5594</v>
      </c>
      <c r="H132">
        <v>8391</v>
      </c>
      <c r="I132" s="36">
        <v>43800</v>
      </c>
      <c r="J132">
        <v>12</v>
      </c>
      <c r="K132" s="35" t="s">
        <v>90</v>
      </c>
      <c r="L132">
        <v>2019</v>
      </c>
    </row>
    <row r="133" spans="1:12" x14ac:dyDescent="0.3">
      <c r="A133" s="35" t="s">
        <v>87</v>
      </c>
      <c r="B133" s="35" t="s">
        <v>78</v>
      </c>
      <c r="C133">
        <v>973</v>
      </c>
      <c r="D133">
        <v>5</v>
      </c>
      <c r="E133">
        <v>2</v>
      </c>
      <c r="F133">
        <v>4865</v>
      </c>
      <c r="G133">
        <v>1946</v>
      </c>
      <c r="H133">
        <v>2919</v>
      </c>
      <c r="I133" s="36">
        <v>43525</v>
      </c>
      <c r="J133">
        <v>3</v>
      </c>
      <c r="K133" s="35" t="s">
        <v>94</v>
      </c>
      <c r="L133">
        <v>2019</v>
      </c>
    </row>
    <row r="134" spans="1:12" x14ac:dyDescent="0.3">
      <c r="A134" s="35" t="s">
        <v>80</v>
      </c>
      <c r="B134" s="35" t="s">
        <v>78</v>
      </c>
      <c r="C134">
        <v>1038</v>
      </c>
      <c r="D134">
        <v>5</v>
      </c>
      <c r="E134">
        <v>2</v>
      </c>
      <c r="F134">
        <v>5190</v>
      </c>
      <c r="G134">
        <v>2076</v>
      </c>
      <c r="H134">
        <v>3114</v>
      </c>
      <c r="I134" s="36">
        <v>43617</v>
      </c>
      <c r="J134">
        <v>6</v>
      </c>
      <c r="K134" s="35" t="s">
        <v>81</v>
      </c>
      <c r="L134">
        <v>2019</v>
      </c>
    </row>
    <row r="135" spans="1:12" x14ac:dyDescent="0.3">
      <c r="A135" s="35" t="s">
        <v>82</v>
      </c>
      <c r="B135" s="35" t="s">
        <v>78</v>
      </c>
      <c r="C135">
        <v>360</v>
      </c>
      <c r="D135">
        <v>5</v>
      </c>
      <c r="E135">
        <v>2</v>
      </c>
      <c r="F135">
        <v>1800</v>
      </c>
      <c r="G135">
        <v>720</v>
      </c>
      <c r="H135">
        <v>1080</v>
      </c>
      <c r="I135" s="36">
        <v>43739</v>
      </c>
      <c r="J135">
        <v>10</v>
      </c>
      <c r="K135" s="35" t="s">
        <v>88</v>
      </c>
      <c r="L135">
        <v>2019</v>
      </c>
    </row>
    <row r="136" spans="1:12" x14ac:dyDescent="0.3">
      <c r="A136" s="35" t="s">
        <v>87</v>
      </c>
      <c r="B136" s="35" t="s">
        <v>78</v>
      </c>
      <c r="C136">
        <v>386</v>
      </c>
      <c r="D136">
        <v>5</v>
      </c>
      <c r="E136">
        <v>2</v>
      </c>
      <c r="F136">
        <v>1930</v>
      </c>
      <c r="G136">
        <v>772</v>
      </c>
      <c r="H136">
        <v>1158</v>
      </c>
      <c r="I136" s="36">
        <v>43374</v>
      </c>
      <c r="J136">
        <v>10</v>
      </c>
      <c r="K136" s="35" t="s">
        <v>88</v>
      </c>
      <c r="L136">
        <v>2018</v>
      </c>
    </row>
    <row r="137" spans="1:12" x14ac:dyDescent="0.3">
      <c r="A137" s="35" t="s">
        <v>85</v>
      </c>
      <c r="B137" s="35" t="s">
        <v>78</v>
      </c>
      <c r="C137">
        <v>1954</v>
      </c>
      <c r="D137">
        <v>5</v>
      </c>
      <c r="E137">
        <v>2</v>
      </c>
      <c r="F137">
        <v>9770</v>
      </c>
      <c r="G137">
        <v>3908</v>
      </c>
      <c r="H137">
        <v>5862</v>
      </c>
      <c r="I137" s="36">
        <v>43525</v>
      </c>
      <c r="J137">
        <v>3</v>
      </c>
      <c r="K137" s="35" t="s">
        <v>94</v>
      </c>
      <c r="L137">
        <v>2019</v>
      </c>
    </row>
    <row r="138" spans="1:12" x14ac:dyDescent="0.3">
      <c r="A138" s="35" t="s">
        <v>80</v>
      </c>
      <c r="B138" s="35" t="s">
        <v>78</v>
      </c>
      <c r="C138">
        <v>591</v>
      </c>
      <c r="D138">
        <v>5</v>
      </c>
      <c r="E138">
        <v>2</v>
      </c>
      <c r="F138">
        <v>2955</v>
      </c>
      <c r="G138">
        <v>1182</v>
      </c>
      <c r="H138">
        <v>1773</v>
      </c>
      <c r="I138" s="36">
        <v>43586</v>
      </c>
      <c r="J138">
        <v>5</v>
      </c>
      <c r="K138" s="35" t="s">
        <v>92</v>
      </c>
      <c r="L138">
        <v>2019</v>
      </c>
    </row>
    <row r="139" spans="1:12" x14ac:dyDescent="0.3">
      <c r="A139" s="35" t="s">
        <v>85</v>
      </c>
      <c r="B139" s="35" t="s">
        <v>78</v>
      </c>
      <c r="C139">
        <v>2167</v>
      </c>
      <c r="D139">
        <v>5</v>
      </c>
      <c r="E139">
        <v>2</v>
      </c>
      <c r="F139">
        <v>10835</v>
      </c>
      <c r="G139">
        <v>4334</v>
      </c>
      <c r="H139">
        <v>6501</v>
      </c>
      <c r="I139" s="36">
        <v>43374</v>
      </c>
      <c r="J139">
        <v>10</v>
      </c>
      <c r="K139" s="35" t="s">
        <v>88</v>
      </c>
      <c r="L139">
        <v>2018</v>
      </c>
    </row>
    <row r="140" spans="1:12" x14ac:dyDescent="0.3">
      <c r="A140" s="35" t="s">
        <v>82</v>
      </c>
      <c r="B140" s="35" t="s">
        <v>78</v>
      </c>
      <c r="C140">
        <v>241</v>
      </c>
      <c r="D140">
        <v>5</v>
      </c>
      <c r="E140">
        <v>2</v>
      </c>
      <c r="F140">
        <v>1205</v>
      </c>
      <c r="G140">
        <v>482</v>
      </c>
      <c r="H140">
        <v>723</v>
      </c>
      <c r="I140" s="36">
        <v>43739</v>
      </c>
      <c r="J140">
        <v>10</v>
      </c>
      <c r="K140" s="35" t="s">
        <v>88</v>
      </c>
      <c r="L140">
        <v>2019</v>
      </c>
    </row>
    <row r="141" spans="1:12" x14ac:dyDescent="0.3">
      <c r="A141" s="35" t="s">
        <v>85</v>
      </c>
      <c r="B141" s="35" t="s">
        <v>78</v>
      </c>
      <c r="C141">
        <v>2532</v>
      </c>
      <c r="D141">
        <v>5</v>
      </c>
      <c r="E141">
        <v>2</v>
      </c>
      <c r="F141">
        <v>12660</v>
      </c>
      <c r="G141">
        <v>5064</v>
      </c>
      <c r="H141">
        <v>7596</v>
      </c>
      <c r="I141" s="36">
        <v>43556</v>
      </c>
      <c r="J141">
        <v>4</v>
      </c>
      <c r="K141" s="35" t="s">
        <v>93</v>
      </c>
      <c r="L141">
        <v>2019</v>
      </c>
    </row>
    <row r="142" spans="1:12" x14ac:dyDescent="0.3">
      <c r="A142" s="35" t="s">
        <v>85</v>
      </c>
      <c r="B142" s="35" t="s">
        <v>78</v>
      </c>
      <c r="C142">
        <v>1198</v>
      </c>
      <c r="D142">
        <v>5</v>
      </c>
      <c r="E142">
        <v>2</v>
      </c>
      <c r="F142">
        <v>5990</v>
      </c>
      <c r="G142">
        <v>2396</v>
      </c>
      <c r="H142">
        <v>3594</v>
      </c>
      <c r="I142" s="36">
        <v>43374</v>
      </c>
      <c r="J142">
        <v>10</v>
      </c>
      <c r="K142" s="35" t="s">
        <v>88</v>
      </c>
      <c r="L142">
        <v>2018</v>
      </c>
    </row>
    <row r="143" spans="1:12" x14ac:dyDescent="0.3">
      <c r="A143" s="35" t="s">
        <v>21</v>
      </c>
      <c r="B143" s="35" t="s">
        <v>78</v>
      </c>
      <c r="C143">
        <v>873</v>
      </c>
      <c r="D143">
        <v>5</v>
      </c>
      <c r="E143">
        <v>2</v>
      </c>
      <c r="F143">
        <v>4365</v>
      </c>
      <c r="G143">
        <v>1746</v>
      </c>
      <c r="H143">
        <v>2619</v>
      </c>
      <c r="I143" s="36">
        <v>43466</v>
      </c>
      <c r="J143">
        <v>1</v>
      </c>
      <c r="K143" s="35" t="s">
        <v>91</v>
      </c>
      <c r="L143">
        <v>2019</v>
      </c>
    </row>
    <row r="144" spans="1:12" x14ac:dyDescent="0.3">
      <c r="A144" s="35" t="s">
        <v>80</v>
      </c>
      <c r="B144" s="35" t="s">
        <v>78</v>
      </c>
      <c r="C144">
        <v>1122</v>
      </c>
      <c r="D144">
        <v>5</v>
      </c>
      <c r="E144">
        <v>2</v>
      </c>
      <c r="F144">
        <v>5610</v>
      </c>
      <c r="G144">
        <v>2244</v>
      </c>
      <c r="H144">
        <v>3366</v>
      </c>
      <c r="I144" s="36">
        <v>43525</v>
      </c>
      <c r="J144">
        <v>3</v>
      </c>
      <c r="K144" s="35" t="s">
        <v>94</v>
      </c>
      <c r="L144">
        <v>2019</v>
      </c>
    </row>
    <row r="145" spans="1:12" x14ac:dyDescent="0.3">
      <c r="A145" s="35" t="s">
        <v>21</v>
      </c>
      <c r="B145" s="35" t="s">
        <v>78</v>
      </c>
      <c r="C145">
        <v>2104.5</v>
      </c>
      <c r="D145">
        <v>5</v>
      </c>
      <c r="E145">
        <v>2</v>
      </c>
      <c r="F145">
        <v>10522.5</v>
      </c>
      <c r="G145">
        <v>4209</v>
      </c>
      <c r="H145">
        <v>6313.5</v>
      </c>
      <c r="I145" s="36">
        <v>43647</v>
      </c>
      <c r="J145">
        <v>7</v>
      </c>
      <c r="K145" s="35" t="s">
        <v>83</v>
      </c>
      <c r="L145">
        <v>2019</v>
      </c>
    </row>
    <row r="146" spans="1:12" x14ac:dyDescent="0.3">
      <c r="A146" s="35" t="s">
        <v>21</v>
      </c>
      <c r="B146" s="35" t="s">
        <v>78</v>
      </c>
      <c r="C146">
        <v>4026</v>
      </c>
      <c r="D146">
        <v>5</v>
      </c>
      <c r="E146">
        <v>2</v>
      </c>
      <c r="F146">
        <v>20130</v>
      </c>
      <c r="G146">
        <v>8052</v>
      </c>
      <c r="H146">
        <v>12078</v>
      </c>
      <c r="I146" s="36">
        <v>43647</v>
      </c>
      <c r="J146">
        <v>7</v>
      </c>
      <c r="K146" s="35" t="s">
        <v>83</v>
      </c>
      <c r="L146">
        <v>2019</v>
      </c>
    </row>
    <row r="147" spans="1:12" x14ac:dyDescent="0.3">
      <c r="A147" s="35" t="s">
        <v>85</v>
      </c>
      <c r="B147" s="35" t="s">
        <v>78</v>
      </c>
      <c r="C147">
        <v>2425.5</v>
      </c>
      <c r="D147">
        <v>5</v>
      </c>
      <c r="E147">
        <v>2</v>
      </c>
      <c r="F147">
        <v>12127.5</v>
      </c>
      <c r="G147">
        <v>4851</v>
      </c>
      <c r="H147">
        <v>7276.5</v>
      </c>
      <c r="I147" s="36">
        <v>43647</v>
      </c>
      <c r="J147">
        <v>7</v>
      </c>
      <c r="K147" s="35" t="s">
        <v>83</v>
      </c>
      <c r="L147">
        <v>2019</v>
      </c>
    </row>
    <row r="148" spans="1:12" x14ac:dyDescent="0.3">
      <c r="A148" s="35" t="s">
        <v>21</v>
      </c>
      <c r="B148" s="35" t="s">
        <v>78</v>
      </c>
      <c r="C148">
        <v>2394</v>
      </c>
      <c r="D148">
        <v>5</v>
      </c>
      <c r="E148">
        <v>2</v>
      </c>
      <c r="F148">
        <v>11970</v>
      </c>
      <c r="G148">
        <v>4788</v>
      </c>
      <c r="H148">
        <v>7182</v>
      </c>
      <c r="I148" s="36">
        <v>43678</v>
      </c>
      <c r="J148">
        <v>8</v>
      </c>
      <c r="K148" s="35" t="s">
        <v>84</v>
      </c>
      <c r="L148">
        <v>2019</v>
      </c>
    </row>
    <row r="149" spans="1:12" x14ac:dyDescent="0.3">
      <c r="A149" s="35" t="s">
        <v>80</v>
      </c>
      <c r="B149" s="35" t="s">
        <v>78</v>
      </c>
      <c r="C149">
        <v>1984</v>
      </c>
      <c r="D149">
        <v>5</v>
      </c>
      <c r="E149">
        <v>2</v>
      </c>
      <c r="F149">
        <v>9920</v>
      </c>
      <c r="G149">
        <v>3968</v>
      </c>
      <c r="H149">
        <v>5952</v>
      </c>
      <c r="I149" s="36">
        <v>43678</v>
      </c>
      <c r="J149">
        <v>8</v>
      </c>
      <c r="K149" s="35" t="s">
        <v>84</v>
      </c>
      <c r="L149">
        <v>2019</v>
      </c>
    </row>
    <row r="150" spans="1:12" x14ac:dyDescent="0.3">
      <c r="A150" s="35" t="s">
        <v>85</v>
      </c>
      <c r="B150" s="35" t="s">
        <v>78</v>
      </c>
      <c r="C150">
        <v>2441</v>
      </c>
      <c r="D150">
        <v>5</v>
      </c>
      <c r="E150">
        <v>2</v>
      </c>
      <c r="F150">
        <v>12205</v>
      </c>
      <c r="G150">
        <v>4882</v>
      </c>
      <c r="H150">
        <v>7323</v>
      </c>
      <c r="I150" s="36">
        <v>43739</v>
      </c>
      <c r="J150">
        <v>10</v>
      </c>
      <c r="K150" s="35" t="s">
        <v>88</v>
      </c>
      <c r="L150">
        <v>2019</v>
      </c>
    </row>
    <row r="151" spans="1:12" x14ac:dyDescent="0.3">
      <c r="A151" s="35" t="s">
        <v>82</v>
      </c>
      <c r="B151" s="35" t="s">
        <v>78</v>
      </c>
      <c r="C151">
        <v>2992</v>
      </c>
      <c r="D151">
        <v>5</v>
      </c>
      <c r="E151">
        <v>2</v>
      </c>
      <c r="F151">
        <v>14960</v>
      </c>
      <c r="G151">
        <v>5984</v>
      </c>
      <c r="H151">
        <v>8976</v>
      </c>
      <c r="I151" s="36">
        <v>43374</v>
      </c>
      <c r="J151">
        <v>10</v>
      </c>
      <c r="K151" s="35" t="s">
        <v>88</v>
      </c>
      <c r="L151">
        <v>2018</v>
      </c>
    </row>
    <row r="152" spans="1:12" x14ac:dyDescent="0.3">
      <c r="A152" s="35" t="s">
        <v>21</v>
      </c>
      <c r="B152" s="35" t="s">
        <v>78</v>
      </c>
      <c r="C152">
        <v>1366</v>
      </c>
      <c r="D152">
        <v>5</v>
      </c>
      <c r="E152">
        <v>2</v>
      </c>
      <c r="F152">
        <v>6830</v>
      </c>
      <c r="G152">
        <v>2732</v>
      </c>
      <c r="H152">
        <v>4098</v>
      </c>
      <c r="I152" s="36">
        <v>43770</v>
      </c>
      <c r="J152">
        <v>11</v>
      </c>
      <c r="K152" s="35" t="s">
        <v>89</v>
      </c>
      <c r="L152">
        <v>2019</v>
      </c>
    </row>
    <row r="153" spans="1:12" x14ac:dyDescent="0.3">
      <c r="A153" s="35" t="s">
        <v>87</v>
      </c>
      <c r="B153" s="35" t="s">
        <v>78</v>
      </c>
      <c r="C153">
        <v>380</v>
      </c>
      <c r="D153">
        <v>5</v>
      </c>
      <c r="E153">
        <v>2</v>
      </c>
      <c r="F153">
        <v>1900</v>
      </c>
      <c r="G153">
        <v>760</v>
      </c>
      <c r="H153">
        <v>1140</v>
      </c>
      <c r="I153" s="36">
        <v>43344</v>
      </c>
      <c r="J153">
        <v>9</v>
      </c>
      <c r="K153" s="35" t="s">
        <v>86</v>
      </c>
      <c r="L153">
        <v>2018</v>
      </c>
    </row>
    <row r="154" spans="1:12" x14ac:dyDescent="0.3">
      <c r="A154" s="35" t="s">
        <v>87</v>
      </c>
      <c r="B154" s="35" t="s">
        <v>78</v>
      </c>
      <c r="C154">
        <v>3495</v>
      </c>
      <c r="D154">
        <v>5</v>
      </c>
      <c r="E154">
        <v>2</v>
      </c>
      <c r="F154">
        <v>17475</v>
      </c>
      <c r="G154">
        <v>6990</v>
      </c>
      <c r="H154">
        <v>10485</v>
      </c>
      <c r="I154" s="36">
        <v>43466</v>
      </c>
      <c r="J154">
        <v>1</v>
      </c>
      <c r="K154" s="35" t="s">
        <v>91</v>
      </c>
      <c r="L154">
        <v>2019</v>
      </c>
    </row>
    <row r="155" spans="1:12" x14ac:dyDescent="0.3">
      <c r="A155" s="35" t="s">
        <v>80</v>
      </c>
      <c r="B155" s="35" t="s">
        <v>78</v>
      </c>
      <c r="C155">
        <v>886</v>
      </c>
      <c r="D155">
        <v>5</v>
      </c>
      <c r="E155">
        <v>2</v>
      </c>
      <c r="F155">
        <v>4430</v>
      </c>
      <c r="G155">
        <v>1772</v>
      </c>
      <c r="H155">
        <v>2658</v>
      </c>
      <c r="I155" s="36">
        <v>43617</v>
      </c>
      <c r="J155">
        <v>6</v>
      </c>
      <c r="K155" s="35" t="s">
        <v>81</v>
      </c>
      <c r="L155">
        <v>2019</v>
      </c>
    </row>
    <row r="156" spans="1:12" x14ac:dyDescent="0.3">
      <c r="A156" s="35" t="s">
        <v>80</v>
      </c>
      <c r="B156" s="35" t="s">
        <v>78</v>
      </c>
      <c r="C156">
        <v>2156</v>
      </c>
      <c r="D156">
        <v>5</v>
      </c>
      <c r="E156">
        <v>2</v>
      </c>
      <c r="F156">
        <v>10780</v>
      </c>
      <c r="G156">
        <v>4312</v>
      </c>
      <c r="H156">
        <v>6468</v>
      </c>
      <c r="I156" s="36">
        <v>43739</v>
      </c>
      <c r="J156">
        <v>10</v>
      </c>
      <c r="K156" s="35" t="s">
        <v>88</v>
      </c>
      <c r="L156">
        <v>2019</v>
      </c>
    </row>
    <row r="157" spans="1:12" x14ac:dyDescent="0.3">
      <c r="A157" s="35" t="s">
        <v>80</v>
      </c>
      <c r="B157" s="35" t="s">
        <v>78</v>
      </c>
      <c r="C157">
        <v>905</v>
      </c>
      <c r="D157">
        <v>5</v>
      </c>
      <c r="E157">
        <v>2</v>
      </c>
      <c r="F157">
        <v>4525</v>
      </c>
      <c r="G157">
        <v>1810</v>
      </c>
      <c r="H157">
        <v>2715</v>
      </c>
      <c r="I157" s="36">
        <v>43739</v>
      </c>
      <c r="J157">
        <v>10</v>
      </c>
      <c r="K157" s="35" t="s">
        <v>88</v>
      </c>
      <c r="L157">
        <v>2019</v>
      </c>
    </row>
    <row r="158" spans="1:12" x14ac:dyDescent="0.3">
      <c r="A158" s="35" t="s">
        <v>80</v>
      </c>
      <c r="B158" s="35" t="s">
        <v>78</v>
      </c>
      <c r="C158">
        <v>1715</v>
      </c>
      <c r="D158">
        <v>5</v>
      </c>
      <c r="E158">
        <v>2</v>
      </c>
      <c r="F158">
        <v>8575</v>
      </c>
      <c r="G158">
        <v>3430</v>
      </c>
      <c r="H158">
        <v>5145</v>
      </c>
      <c r="I158" s="36">
        <v>43374</v>
      </c>
      <c r="J158">
        <v>10</v>
      </c>
      <c r="K158" s="35" t="s">
        <v>88</v>
      </c>
      <c r="L158">
        <v>2018</v>
      </c>
    </row>
    <row r="159" spans="1:12" x14ac:dyDescent="0.3">
      <c r="A159" s="35" t="s">
        <v>85</v>
      </c>
      <c r="B159" s="35" t="s">
        <v>78</v>
      </c>
      <c r="C159">
        <v>1594</v>
      </c>
      <c r="D159">
        <v>5</v>
      </c>
      <c r="E159">
        <v>2</v>
      </c>
      <c r="F159">
        <v>7970</v>
      </c>
      <c r="G159">
        <v>3188</v>
      </c>
      <c r="H159">
        <v>4782</v>
      </c>
      <c r="I159" s="36">
        <v>43770</v>
      </c>
      <c r="J159">
        <v>11</v>
      </c>
      <c r="K159" s="35" t="s">
        <v>89</v>
      </c>
      <c r="L159">
        <v>2019</v>
      </c>
    </row>
    <row r="160" spans="1:12" x14ac:dyDescent="0.3">
      <c r="A160" s="35" t="s">
        <v>82</v>
      </c>
      <c r="B160" s="35" t="s">
        <v>78</v>
      </c>
      <c r="C160">
        <v>1359</v>
      </c>
      <c r="D160">
        <v>5</v>
      </c>
      <c r="E160">
        <v>2</v>
      </c>
      <c r="F160">
        <v>6795</v>
      </c>
      <c r="G160">
        <v>2718</v>
      </c>
      <c r="H160">
        <v>4077</v>
      </c>
      <c r="I160" s="36">
        <v>43770</v>
      </c>
      <c r="J160">
        <v>11</v>
      </c>
      <c r="K160" s="35" t="s">
        <v>89</v>
      </c>
      <c r="L160">
        <v>2019</v>
      </c>
    </row>
    <row r="161" spans="1:12" x14ac:dyDescent="0.3">
      <c r="A161" s="35" t="s">
        <v>80</v>
      </c>
      <c r="B161" s="35" t="s">
        <v>78</v>
      </c>
      <c r="C161">
        <v>2150</v>
      </c>
      <c r="D161">
        <v>5</v>
      </c>
      <c r="E161">
        <v>2</v>
      </c>
      <c r="F161">
        <v>10750</v>
      </c>
      <c r="G161">
        <v>4300</v>
      </c>
      <c r="H161">
        <v>6450</v>
      </c>
      <c r="I161" s="36">
        <v>43770</v>
      </c>
      <c r="J161">
        <v>11</v>
      </c>
      <c r="K161" s="35" t="s">
        <v>89</v>
      </c>
      <c r="L161">
        <v>2019</v>
      </c>
    </row>
    <row r="162" spans="1:12" x14ac:dyDescent="0.3">
      <c r="A162" s="35" t="s">
        <v>80</v>
      </c>
      <c r="B162" s="35" t="s">
        <v>78</v>
      </c>
      <c r="C162">
        <v>1197</v>
      </c>
      <c r="D162">
        <v>5</v>
      </c>
      <c r="E162">
        <v>2</v>
      </c>
      <c r="F162">
        <v>5985</v>
      </c>
      <c r="G162">
        <v>2394</v>
      </c>
      <c r="H162">
        <v>3591</v>
      </c>
      <c r="I162" s="36">
        <v>43770</v>
      </c>
      <c r="J162">
        <v>11</v>
      </c>
      <c r="K162" s="35" t="s">
        <v>89</v>
      </c>
      <c r="L162">
        <v>2019</v>
      </c>
    </row>
    <row r="163" spans="1:12" x14ac:dyDescent="0.3">
      <c r="A163" s="35" t="s">
        <v>80</v>
      </c>
      <c r="B163" s="35" t="s">
        <v>78</v>
      </c>
      <c r="C163">
        <v>380</v>
      </c>
      <c r="D163">
        <v>5</v>
      </c>
      <c r="E163">
        <v>2</v>
      </c>
      <c r="F163">
        <v>1900</v>
      </c>
      <c r="G163">
        <v>760</v>
      </c>
      <c r="H163">
        <v>1140</v>
      </c>
      <c r="I163" s="36">
        <v>43435</v>
      </c>
      <c r="J163">
        <v>12</v>
      </c>
      <c r="K163" s="35" t="s">
        <v>90</v>
      </c>
      <c r="L163">
        <v>2018</v>
      </c>
    </row>
    <row r="164" spans="1:12" x14ac:dyDescent="0.3">
      <c r="A164" s="35" t="s">
        <v>80</v>
      </c>
      <c r="B164" s="35" t="s">
        <v>78</v>
      </c>
      <c r="C164">
        <v>1233</v>
      </c>
      <c r="D164">
        <v>5</v>
      </c>
      <c r="E164">
        <v>2</v>
      </c>
      <c r="F164">
        <v>6165</v>
      </c>
      <c r="G164">
        <v>2466</v>
      </c>
      <c r="H164">
        <v>3699</v>
      </c>
      <c r="I164" s="36">
        <v>43800</v>
      </c>
      <c r="J164">
        <v>12</v>
      </c>
      <c r="K164" s="35" t="s">
        <v>90</v>
      </c>
      <c r="L164">
        <v>2019</v>
      </c>
    </row>
    <row r="165" spans="1:12" x14ac:dyDescent="0.3">
      <c r="A165" s="35" t="s">
        <v>82</v>
      </c>
      <c r="B165" s="35" t="s">
        <v>78</v>
      </c>
      <c r="C165">
        <v>1531</v>
      </c>
      <c r="D165">
        <v>5</v>
      </c>
      <c r="E165">
        <v>2</v>
      </c>
      <c r="F165">
        <v>7655</v>
      </c>
      <c r="G165">
        <v>3062</v>
      </c>
      <c r="H165">
        <v>4593</v>
      </c>
      <c r="I165" s="36">
        <v>43800</v>
      </c>
      <c r="J165">
        <v>12</v>
      </c>
      <c r="K165" s="35" t="s">
        <v>90</v>
      </c>
      <c r="L165">
        <v>2019</v>
      </c>
    </row>
    <row r="166" spans="1:12" x14ac:dyDescent="0.3">
      <c r="A166" s="35" t="s">
        <v>87</v>
      </c>
      <c r="B166" s="35" t="s">
        <v>78</v>
      </c>
      <c r="C166">
        <v>1438.5</v>
      </c>
      <c r="D166">
        <v>5</v>
      </c>
      <c r="E166">
        <v>2</v>
      </c>
      <c r="F166">
        <v>7192.5</v>
      </c>
      <c r="G166">
        <v>2877</v>
      </c>
      <c r="H166">
        <v>4315.5</v>
      </c>
      <c r="I166" s="36">
        <v>43466</v>
      </c>
      <c r="J166">
        <v>1</v>
      </c>
      <c r="K166" s="35" t="s">
        <v>91</v>
      </c>
      <c r="L166">
        <v>2019</v>
      </c>
    </row>
    <row r="167" spans="1:12" x14ac:dyDescent="0.3">
      <c r="A167" s="35" t="s">
        <v>82</v>
      </c>
      <c r="B167" s="35" t="s">
        <v>78</v>
      </c>
      <c r="C167">
        <v>807</v>
      </c>
      <c r="D167">
        <v>5</v>
      </c>
      <c r="E167">
        <v>2</v>
      </c>
      <c r="F167">
        <v>4035</v>
      </c>
      <c r="G167">
        <v>1614</v>
      </c>
      <c r="H167">
        <v>2421</v>
      </c>
      <c r="I167" s="36">
        <v>43466</v>
      </c>
      <c r="J167">
        <v>1</v>
      </c>
      <c r="K167" s="35" t="s">
        <v>91</v>
      </c>
      <c r="L167">
        <v>2019</v>
      </c>
    </row>
    <row r="168" spans="1:12" x14ac:dyDescent="0.3">
      <c r="A168" s="35" t="s">
        <v>87</v>
      </c>
      <c r="B168" s="35" t="s">
        <v>78</v>
      </c>
      <c r="C168">
        <v>2641</v>
      </c>
      <c r="D168">
        <v>5</v>
      </c>
      <c r="E168">
        <v>2</v>
      </c>
      <c r="F168">
        <v>13205</v>
      </c>
      <c r="G168">
        <v>5282</v>
      </c>
      <c r="H168">
        <v>7923</v>
      </c>
      <c r="I168" s="36">
        <v>43497</v>
      </c>
      <c r="J168">
        <v>2</v>
      </c>
      <c r="K168" s="35" t="s">
        <v>79</v>
      </c>
      <c r="L168">
        <v>2019</v>
      </c>
    </row>
    <row r="169" spans="1:12" x14ac:dyDescent="0.3">
      <c r="A169" s="35" t="s">
        <v>82</v>
      </c>
      <c r="B169" s="35" t="s">
        <v>78</v>
      </c>
      <c r="C169">
        <v>2708</v>
      </c>
      <c r="D169">
        <v>5</v>
      </c>
      <c r="E169">
        <v>2</v>
      </c>
      <c r="F169">
        <v>13540</v>
      </c>
      <c r="G169">
        <v>5416</v>
      </c>
      <c r="H169">
        <v>8124</v>
      </c>
      <c r="I169" s="36">
        <v>43497</v>
      </c>
      <c r="J169">
        <v>2</v>
      </c>
      <c r="K169" s="35" t="s">
        <v>79</v>
      </c>
      <c r="L169">
        <v>2019</v>
      </c>
    </row>
    <row r="170" spans="1:12" x14ac:dyDescent="0.3">
      <c r="A170" s="35" t="s">
        <v>21</v>
      </c>
      <c r="B170" s="35" t="s">
        <v>78</v>
      </c>
      <c r="C170">
        <v>2632</v>
      </c>
      <c r="D170">
        <v>5</v>
      </c>
      <c r="E170">
        <v>2</v>
      </c>
      <c r="F170">
        <v>13160</v>
      </c>
      <c r="G170">
        <v>5264</v>
      </c>
      <c r="H170">
        <v>7896</v>
      </c>
      <c r="I170" s="36">
        <v>43617</v>
      </c>
      <c r="J170">
        <v>6</v>
      </c>
      <c r="K170" s="35" t="s">
        <v>81</v>
      </c>
      <c r="L170">
        <v>2019</v>
      </c>
    </row>
    <row r="171" spans="1:12" x14ac:dyDescent="0.3">
      <c r="A171" s="35" t="s">
        <v>21</v>
      </c>
      <c r="B171" s="35" t="s">
        <v>78</v>
      </c>
      <c r="C171">
        <v>1583</v>
      </c>
      <c r="D171">
        <v>5</v>
      </c>
      <c r="E171">
        <v>2</v>
      </c>
      <c r="F171">
        <v>7915</v>
      </c>
      <c r="G171">
        <v>3166</v>
      </c>
      <c r="H171">
        <v>4749</v>
      </c>
      <c r="I171" s="36">
        <v>43617</v>
      </c>
      <c r="J171">
        <v>6</v>
      </c>
      <c r="K171" s="35" t="s">
        <v>81</v>
      </c>
      <c r="L171">
        <v>2019</v>
      </c>
    </row>
    <row r="172" spans="1:12" x14ac:dyDescent="0.3">
      <c r="A172" s="35" t="s">
        <v>80</v>
      </c>
      <c r="B172" s="35" t="s">
        <v>78</v>
      </c>
      <c r="C172">
        <v>571</v>
      </c>
      <c r="D172">
        <v>5</v>
      </c>
      <c r="E172">
        <v>2</v>
      </c>
      <c r="F172">
        <v>2855</v>
      </c>
      <c r="G172">
        <v>1142</v>
      </c>
      <c r="H172">
        <v>1713</v>
      </c>
      <c r="I172" s="36">
        <v>43647</v>
      </c>
      <c r="J172">
        <v>7</v>
      </c>
      <c r="K172" s="35" t="s">
        <v>83</v>
      </c>
      <c r="L172">
        <v>2019</v>
      </c>
    </row>
    <row r="173" spans="1:12" x14ac:dyDescent="0.3">
      <c r="A173" s="35" t="s">
        <v>85</v>
      </c>
      <c r="B173" s="35" t="s">
        <v>78</v>
      </c>
      <c r="C173">
        <v>2696</v>
      </c>
      <c r="D173">
        <v>5</v>
      </c>
      <c r="E173">
        <v>2</v>
      </c>
      <c r="F173">
        <v>13480</v>
      </c>
      <c r="G173">
        <v>5392</v>
      </c>
      <c r="H173">
        <v>8088</v>
      </c>
      <c r="I173" s="36">
        <v>43678</v>
      </c>
      <c r="J173">
        <v>8</v>
      </c>
      <c r="K173" s="35" t="s">
        <v>84</v>
      </c>
      <c r="L173">
        <v>2019</v>
      </c>
    </row>
    <row r="174" spans="1:12" x14ac:dyDescent="0.3">
      <c r="A174" s="35" t="s">
        <v>21</v>
      </c>
      <c r="B174" s="35" t="s">
        <v>78</v>
      </c>
      <c r="C174">
        <v>1565</v>
      </c>
      <c r="D174">
        <v>5</v>
      </c>
      <c r="E174">
        <v>2</v>
      </c>
      <c r="F174">
        <v>7825</v>
      </c>
      <c r="G174">
        <v>3130</v>
      </c>
      <c r="H174">
        <v>4695</v>
      </c>
      <c r="I174" s="36">
        <v>43739</v>
      </c>
      <c r="J174">
        <v>10</v>
      </c>
      <c r="K174" s="35" t="s">
        <v>88</v>
      </c>
      <c r="L174">
        <v>2019</v>
      </c>
    </row>
    <row r="175" spans="1:12" x14ac:dyDescent="0.3">
      <c r="A175" s="35" t="s">
        <v>21</v>
      </c>
      <c r="B175" s="35" t="s">
        <v>78</v>
      </c>
      <c r="C175">
        <v>1249</v>
      </c>
      <c r="D175">
        <v>5</v>
      </c>
      <c r="E175">
        <v>2</v>
      </c>
      <c r="F175">
        <v>6245</v>
      </c>
      <c r="G175">
        <v>2498</v>
      </c>
      <c r="H175">
        <v>3747</v>
      </c>
      <c r="I175" s="36">
        <v>43739</v>
      </c>
      <c r="J175">
        <v>10</v>
      </c>
      <c r="K175" s="35" t="s">
        <v>88</v>
      </c>
      <c r="L175">
        <v>2019</v>
      </c>
    </row>
    <row r="176" spans="1:12" x14ac:dyDescent="0.3">
      <c r="A176" s="35" t="s">
        <v>82</v>
      </c>
      <c r="B176" s="35" t="s">
        <v>78</v>
      </c>
      <c r="C176">
        <v>357</v>
      </c>
      <c r="D176">
        <v>5</v>
      </c>
      <c r="E176">
        <v>2</v>
      </c>
      <c r="F176">
        <v>1785</v>
      </c>
      <c r="G176">
        <v>714</v>
      </c>
      <c r="H176">
        <v>1071</v>
      </c>
      <c r="I176" s="36">
        <v>43770</v>
      </c>
      <c r="J176">
        <v>11</v>
      </c>
      <c r="K176" s="35" t="s">
        <v>89</v>
      </c>
      <c r="L176">
        <v>2019</v>
      </c>
    </row>
    <row r="177" spans="1:12" x14ac:dyDescent="0.3">
      <c r="A177" s="35" t="s">
        <v>82</v>
      </c>
      <c r="B177" s="35" t="s">
        <v>78</v>
      </c>
      <c r="C177">
        <v>1013</v>
      </c>
      <c r="D177">
        <v>5</v>
      </c>
      <c r="E177">
        <v>2</v>
      </c>
      <c r="F177">
        <v>5065</v>
      </c>
      <c r="G177">
        <v>2026</v>
      </c>
      <c r="H177">
        <v>3039</v>
      </c>
      <c r="I177" s="36">
        <v>43800</v>
      </c>
      <c r="J177">
        <v>12</v>
      </c>
      <c r="K177" s="35" t="s">
        <v>90</v>
      </c>
      <c r="L177">
        <v>2019</v>
      </c>
    </row>
    <row r="178" spans="1:12" x14ac:dyDescent="0.3">
      <c r="A178" s="35" t="s">
        <v>82</v>
      </c>
      <c r="B178" s="35" t="s">
        <v>78</v>
      </c>
      <c r="C178">
        <v>278</v>
      </c>
      <c r="D178">
        <v>5</v>
      </c>
      <c r="E178">
        <v>2</v>
      </c>
      <c r="F178">
        <v>1390</v>
      </c>
      <c r="G178">
        <v>556</v>
      </c>
      <c r="H178">
        <v>834</v>
      </c>
      <c r="I178" s="36">
        <v>43497</v>
      </c>
      <c r="J178">
        <v>2</v>
      </c>
      <c r="K178" s="35" t="s">
        <v>79</v>
      </c>
      <c r="L178">
        <v>2019</v>
      </c>
    </row>
    <row r="179" spans="1:12" x14ac:dyDescent="0.3">
      <c r="A179" s="35" t="s">
        <v>21</v>
      </c>
      <c r="B179" s="35" t="s">
        <v>78</v>
      </c>
      <c r="C179">
        <v>2428</v>
      </c>
      <c r="D179">
        <v>5</v>
      </c>
      <c r="E179">
        <v>2</v>
      </c>
      <c r="F179">
        <v>12140</v>
      </c>
      <c r="G179">
        <v>4856</v>
      </c>
      <c r="H179">
        <v>7284</v>
      </c>
      <c r="I179" s="36">
        <v>43525</v>
      </c>
      <c r="J179">
        <v>3</v>
      </c>
      <c r="K179" s="35" t="s">
        <v>94</v>
      </c>
      <c r="L179">
        <v>2019</v>
      </c>
    </row>
    <row r="180" spans="1:12" x14ac:dyDescent="0.3">
      <c r="A180" s="35" t="s">
        <v>87</v>
      </c>
      <c r="B180" s="35" t="s">
        <v>78</v>
      </c>
      <c r="C180">
        <v>1767</v>
      </c>
      <c r="D180">
        <v>5</v>
      </c>
      <c r="E180">
        <v>2</v>
      </c>
      <c r="F180">
        <v>8835</v>
      </c>
      <c r="G180">
        <v>3534</v>
      </c>
      <c r="H180">
        <v>5301</v>
      </c>
      <c r="I180" s="36">
        <v>43709</v>
      </c>
      <c r="J180">
        <v>9</v>
      </c>
      <c r="K180" s="35" t="s">
        <v>86</v>
      </c>
      <c r="L180">
        <v>2019</v>
      </c>
    </row>
    <row r="181" spans="1:12" x14ac:dyDescent="0.3">
      <c r="A181" s="35" t="s">
        <v>85</v>
      </c>
      <c r="B181" s="35" t="s">
        <v>78</v>
      </c>
      <c r="C181">
        <v>1393</v>
      </c>
      <c r="D181">
        <v>5</v>
      </c>
      <c r="E181">
        <v>2</v>
      </c>
      <c r="F181">
        <v>6965</v>
      </c>
      <c r="G181">
        <v>2786</v>
      </c>
      <c r="H181">
        <v>4179</v>
      </c>
      <c r="I181" s="36">
        <v>43739</v>
      </c>
      <c r="J181">
        <v>10</v>
      </c>
      <c r="K181" s="35" t="s">
        <v>88</v>
      </c>
      <c r="L181">
        <v>2019</v>
      </c>
    </row>
    <row r="182" spans="1:12" x14ac:dyDescent="0.3">
      <c r="A182" s="35" t="s">
        <v>80</v>
      </c>
      <c r="B182" s="35" t="s">
        <v>78</v>
      </c>
      <c r="C182">
        <v>260</v>
      </c>
      <c r="D182">
        <v>5</v>
      </c>
      <c r="E182">
        <v>2</v>
      </c>
      <c r="F182">
        <v>1300</v>
      </c>
      <c r="G182">
        <v>520</v>
      </c>
      <c r="H182">
        <v>780</v>
      </c>
      <c r="I182" s="36">
        <v>43497</v>
      </c>
      <c r="J182">
        <v>2</v>
      </c>
      <c r="K182" s="35" t="s">
        <v>79</v>
      </c>
      <c r="L182">
        <v>2019</v>
      </c>
    </row>
    <row r="183" spans="1:12" x14ac:dyDescent="0.3">
      <c r="A183" s="35" t="s">
        <v>21</v>
      </c>
      <c r="B183" s="35" t="s">
        <v>78</v>
      </c>
      <c r="C183">
        <v>2470</v>
      </c>
      <c r="D183">
        <v>5</v>
      </c>
      <c r="E183">
        <v>2</v>
      </c>
      <c r="F183">
        <v>12350</v>
      </c>
      <c r="G183">
        <v>4940</v>
      </c>
      <c r="H183">
        <v>7410</v>
      </c>
      <c r="I183" s="36">
        <v>43344</v>
      </c>
      <c r="J183">
        <v>9</v>
      </c>
      <c r="K183" s="35" t="s">
        <v>86</v>
      </c>
      <c r="L183">
        <v>2018</v>
      </c>
    </row>
    <row r="184" spans="1:12" x14ac:dyDescent="0.3">
      <c r="A184" s="35" t="s">
        <v>21</v>
      </c>
      <c r="B184" s="35" t="s">
        <v>78</v>
      </c>
      <c r="C184">
        <v>1743</v>
      </c>
      <c r="D184">
        <v>5</v>
      </c>
      <c r="E184">
        <v>2</v>
      </c>
      <c r="F184">
        <v>8715</v>
      </c>
      <c r="G184">
        <v>3486</v>
      </c>
      <c r="H184">
        <v>5229</v>
      </c>
      <c r="I184" s="36">
        <v>43374</v>
      </c>
      <c r="J184">
        <v>10</v>
      </c>
      <c r="K184" s="35" t="s">
        <v>88</v>
      </c>
      <c r="L184">
        <v>2018</v>
      </c>
    </row>
    <row r="185" spans="1:12" x14ac:dyDescent="0.3">
      <c r="A185" s="35" t="s">
        <v>87</v>
      </c>
      <c r="B185" s="35" t="s">
        <v>78</v>
      </c>
      <c r="C185">
        <v>2914</v>
      </c>
      <c r="D185">
        <v>5</v>
      </c>
      <c r="E185">
        <v>2</v>
      </c>
      <c r="F185">
        <v>14570</v>
      </c>
      <c r="G185">
        <v>5828</v>
      </c>
      <c r="H185">
        <v>8742</v>
      </c>
      <c r="I185" s="36">
        <v>43739</v>
      </c>
      <c r="J185">
        <v>10</v>
      </c>
      <c r="K185" s="35" t="s">
        <v>88</v>
      </c>
      <c r="L185">
        <v>2019</v>
      </c>
    </row>
    <row r="186" spans="1:12" x14ac:dyDescent="0.3">
      <c r="A186" s="35" t="s">
        <v>85</v>
      </c>
      <c r="B186" s="35" t="s">
        <v>78</v>
      </c>
      <c r="C186">
        <v>1731</v>
      </c>
      <c r="D186">
        <v>5</v>
      </c>
      <c r="E186">
        <v>2</v>
      </c>
      <c r="F186">
        <v>8655</v>
      </c>
      <c r="G186">
        <v>3462</v>
      </c>
      <c r="H186">
        <v>5193</v>
      </c>
      <c r="I186" s="36">
        <v>43739</v>
      </c>
      <c r="J186">
        <v>10</v>
      </c>
      <c r="K186" s="35" t="s">
        <v>88</v>
      </c>
      <c r="L186">
        <v>2019</v>
      </c>
    </row>
    <row r="187" spans="1:12" x14ac:dyDescent="0.3">
      <c r="A187" s="35" t="s">
        <v>21</v>
      </c>
      <c r="B187" s="35" t="s">
        <v>78</v>
      </c>
      <c r="C187">
        <v>700</v>
      </c>
      <c r="D187">
        <v>5</v>
      </c>
      <c r="E187">
        <v>2</v>
      </c>
      <c r="F187">
        <v>3500</v>
      </c>
      <c r="G187">
        <v>1400</v>
      </c>
      <c r="H187">
        <v>2100</v>
      </c>
      <c r="I187" s="36">
        <v>43770</v>
      </c>
      <c r="J187">
        <v>11</v>
      </c>
      <c r="K187" s="35" t="s">
        <v>89</v>
      </c>
      <c r="L187">
        <v>2019</v>
      </c>
    </row>
    <row r="188" spans="1:12" x14ac:dyDescent="0.3">
      <c r="A188" s="35" t="s">
        <v>21</v>
      </c>
      <c r="B188" s="35" t="s">
        <v>78</v>
      </c>
      <c r="C188">
        <v>2222</v>
      </c>
      <c r="D188">
        <v>5</v>
      </c>
      <c r="E188">
        <v>2</v>
      </c>
      <c r="F188">
        <v>11110</v>
      </c>
      <c r="G188">
        <v>4444</v>
      </c>
      <c r="H188">
        <v>6666</v>
      </c>
      <c r="I188" s="36">
        <v>43405</v>
      </c>
      <c r="J188">
        <v>11</v>
      </c>
      <c r="K188" s="35" t="s">
        <v>89</v>
      </c>
      <c r="L188">
        <v>2018</v>
      </c>
    </row>
    <row r="189" spans="1:12" x14ac:dyDescent="0.3">
      <c r="A189" s="35" t="s">
        <v>87</v>
      </c>
      <c r="B189" s="35" t="s">
        <v>78</v>
      </c>
      <c r="C189">
        <v>1177</v>
      </c>
      <c r="D189">
        <v>5</v>
      </c>
      <c r="E189">
        <v>2</v>
      </c>
      <c r="F189">
        <v>5885</v>
      </c>
      <c r="G189">
        <v>2354</v>
      </c>
      <c r="H189">
        <v>3531</v>
      </c>
      <c r="I189" s="36">
        <v>43770</v>
      </c>
      <c r="J189">
        <v>11</v>
      </c>
      <c r="K189" s="35" t="s">
        <v>89</v>
      </c>
      <c r="L189">
        <v>2019</v>
      </c>
    </row>
    <row r="190" spans="1:12" x14ac:dyDescent="0.3">
      <c r="A190" s="35" t="s">
        <v>85</v>
      </c>
      <c r="B190" s="35" t="s">
        <v>78</v>
      </c>
      <c r="C190">
        <v>1922</v>
      </c>
      <c r="D190">
        <v>5</v>
      </c>
      <c r="E190">
        <v>2</v>
      </c>
      <c r="F190">
        <v>9610</v>
      </c>
      <c r="G190">
        <v>3844</v>
      </c>
      <c r="H190">
        <v>5766</v>
      </c>
      <c r="I190" s="36">
        <v>43405</v>
      </c>
      <c r="J190">
        <v>11</v>
      </c>
      <c r="K190" s="35" t="s">
        <v>89</v>
      </c>
      <c r="L190">
        <v>2018</v>
      </c>
    </row>
    <row r="191" spans="1:12" x14ac:dyDescent="0.3">
      <c r="A191" s="35" t="s">
        <v>82</v>
      </c>
      <c r="B191" s="35" t="s">
        <v>78</v>
      </c>
      <c r="C191">
        <v>1158</v>
      </c>
      <c r="D191">
        <v>5</v>
      </c>
      <c r="E191">
        <v>2</v>
      </c>
      <c r="F191">
        <v>5790</v>
      </c>
      <c r="G191">
        <v>2316</v>
      </c>
      <c r="H191">
        <v>3474</v>
      </c>
      <c r="I191" s="36">
        <v>43525</v>
      </c>
      <c r="J191">
        <v>3</v>
      </c>
      <c r="K191" s="35" t="s">
        <v>94</v>
      </c>
      <c r="L191">
        <v>2019</v>
      </c>
    </row>
    <row r="192" spans="1:12" x14ac:dyDescent="0.3">
      <c r="A192" s="35" t="s">
        <v>21</v>
      </c>
      <c r="B192" s="35" t="s">
        <v>78</v>
      </c>
      <c r="C192">
        <v>1614</v>
      </c>
      <c r="D192">
        <v>5</v>
      </c>
      <c r="E192">
        <v>2</v>
      </c>
      <c r="F192">
        <v>8070</v>
      </c>
      <c r="G192">
        <v>3228</v>
      </c>
      <c r="H192">
        <v>4842</v>
      </c>
      <c r="I192" s="36">
        <v>43556</v>
      </c>
      <c r="J192">
        <v>4</v>
      </c>
      <c r="K192" s="35" t="s">
        <v>93</v>
      </c>
      <c r="L192">
        <v>2019</v>
      </c>
    </row>
    <row r="193" spans="1:12" x14ac:dyDescent="0.3">
      <c r="A193" s="35" t="s">
        <v>80</v>
      </c>
      <c r="B193" s="35" t="s">
        <v>78</v>
      </c>
      <c r="C193">
        <v>2535</v>
      </c>
      <c r="D193">
        <v>5</v>
      </c>
      <c r="E193">
        <v>2</v>
      </c>
      <c r="F193">
        <v>12675</v>
      </c>
      <c r="G193">
        <v>5070</v>
      </c>
      <c r="H193">
        <v>7605</v>
      </c>
      <c r="I193" s="36">
        <v>43556</v>
      </c>
      <c r="J193">
        <v>4</v>
      </c>
      <c r="K193" s="35" t="s">
        <v>93</v>
      </c>
      <c r="L193">
        <v>2019</v>
      </c>
    </row>
    <row r="194" spans="1:12" x14ac:dyDescent="0.3">
      <c r="A194" s="35" t="s">
        <v>80</v>
      </c>
      <c r="B194" s="35" t="s">
        <v>78</v>
      </c>
      <c r="C194">
        <v>2851</v>
      </c>
      <c r="D194">
        <v>5</v>
      </c>
      <c r="E194">
        <v>2</v>
      </c>
      <c r="F194">
        <v>14255</v>
      </c>
      <c r="G194">
        <v>5702</v>
      </c>
      <c r="H194">
        <v>8553</v>
      </c>
      <c r="I194" s="36">
        <v>43586</v>
      </c>
      <c r="J194">
        <v>5</v>
      </c>
      <c r="K194" s="35" t="s">
        <v>92</v>
      </c>
      <c r="L194">
        <v>2019</v>
      </c>
    </row>
    <row r="195" spans="1:12" x14ac:dyDescent="0.3">
      <c r="A195" s="35" t="s">
        <v>21</v>
      </c>
      <c r="B195" s="35" t="s">
        <v>78</v>
      </c>
      <c r="C195">
        <v>2559</v>
      </c>
      <c r="D195">
        <v>5</v>
      </c>
      <c r="E195">
        <v>2</v>
      </c>
      <c r="F195">
        <v>12795</v>
      </c>
      <c r="G195">
        <v>5118</v>
      </c>
      <c r="H195">
        <v>7677</v>
      </c>
      <c r="I195" s="36">
        <v>43678</v>
      </c>
      <c r="J195">
        <v>8</v>
      </c>
      <c r="K195" s="35" t="s">
        <v>84</v>
      </c>
      <c r="L195">
        <v>2019</v>
      </c>
    </row>
    <row r="196" spans="1:12" x14ac:dyDescent="0.3">
      <c r="A196" s="35" t="s">
        <v>87</v>
      </c>
      <c r="B196" s="35" t="s">
        <v>78</v>
      </c>
      <c r="C196">
        <v>267</v>
      </c>
      <c r="D196">
        <v>5</v>
      </c>
      <c r="E196">
        <v>2</v>
      </c>
      <c r="F196">
        <v>1335</v>
      </c>
      <c r="G196">
        <v>534</v>
      </c>
      <c r="H196">
        <v>801</v>
      </c>
      <c r="I196" s="36">
        <v>43374</v>
      </c>
      <c r="J196">
        <v>10</v>
      </c>
      <c r="K196" s="35" t="s">
        <v>88</v>
      </c>
      <c r="L196">
        <v>2018</v>
      </c>
    </row>
    <row r="197" spans="1:12" x14ac:dyDescent="0.3">
      <c r="A197" s="35" t="s">
        <v>82</v>
      </c>
      <c r="B197" s="35" t="s">
        <v>78</v>
      </c>
      <c r="C197">
        <v>1085</v>
      </c>
      <c r="D197">
        <v>5</v>
      </c>
      <c r="E197">
        <v>2</v>
      </c>
      <c r="F197">
        <v>5425</v>
      </c>
      <c r="G197">
        <v>2170</v>
      </c>
      <c r="H197">
        <v>3255</v>
      </c>
      <c r="I197" s="36">
        <v>43739</v>
      </c>
      <c r="J197">
        <v>10</v>
      </c>
      <c r="K197" s="35" t="s">
        <v>88</v>
      </c>
      <c r="L197">
        <v>2019</v>
      </c>
    </row>
    <row r="198" spans="1:12" x14ac:dyDescent="0.3">
      <c r="A198" s="35" t="s">
        <v>82</v>
      </c>
      <c r="B198" s="35" t="s">
        <v>78</v>
      </c>
      <c r="C198">
        <v>1175</v>
      </c>
      <c r="D198">
        <v>5</v>
      </c>
      <c r="E198">
        <v>2</v>
      </c>
      <c r="F198">
        <v>5875</v>
      </c>
      <c r="G198">
        <v>2350</v>
      </c>
      <c r="H198">
        <v>3525</v>
      </c>
      <c r="I198" s="36">
        <v>43739</v>
      </c>
      <c r="J198">
        <v>10</v>
      </c>
      <c r="K198" s="35" t="s">
        <v>88</v>
      </c>
      <c r="L198">
        <v>2019</v>
      </c>
    </row>
    <row r="199" spans="1:12" x14ac:dyDescent="0.3">
      <c r="A199" s="35" t="s">
        <v>87</v>
      </c>
      <c r="B199" s="35" t="s">
        <v>78</v>
      </c>
      <c r="C199">
        <v>2007</v>
      </c>
      <c r="D199">
        <v>5</v>
      </c>
      <c r="E199">
        <v>2</v>
      </c>
      <c r="F199">
        <v>10035</v>
      </c>
      <c r="G199">
        <v>4014</v>
      </c>
      <c r="H199">
        <v>6021</v>
      </c>
      <c r="I199" s="36">
        <v>43405</v>
      </c>
      <c r="J199">
        <v>11</v>
      </c>
      <c r="K199" s="35" t="s">
        <v>89</v>
      </c>
      <c r="L199">
        <v>2018</v>
      </c>
    </row>
    <row r="200" spans="1:12" x14ac:dyDescent="0.3">
      <c r="A200" s="35" t="s">
        <v>80</v>
      </c>
      <c r="B200" s="35" t="s">
        <v>78</v>
      </c>
      <c r="C200">
        <v>2151</v>
      </c>
      <c r="D200">
        <v>5</v>
      </c>
      <c r="E200">
        <v>2</v>
      </c>
      <c r="F200">
        <v>10755</v>
      </c>
      <c r="G200">
        <v>4302</v>
      </c>
      <c r="H200">
        <v>6453</v>
      </c>
      <c r="I200" s="36">
        <v>43405</v>
      </c>
      <c r="J200">
        <v>11</v>
      </c>
      <c r="K200" s="35" t="s">
        <v>89</v>
      </c>
      <c r="L200">
        <v>2018</v>
      </c>
    </row>
    <row r="201" spans="1:12" x14ac:dyDescent="0.3">
      <c r="A201" s="35" t="s">
        <v>87</v>
      </c>
      <c r="B201" s="35" t="s">
        <v>78</v>
      </c>
      <c r="C201">
        <v>914</v>
      </c>
      <c r="D201">
        <v>5</v>
      </c>
      <c r="E201">
        <v>2</v>
      </c>
      <c r="F201">
        <v>4570</v>
      </c>
      <c r="G201">
        <v>1828</v>
      </c>
      <c r="H201">
        <v>2742</v>
      </c>
      <c r="I201" s="36">
        <v>43800</v>
      </c>
      <c r="J201">
        <v>12</v>
      </c>
      <c r="K201" s="35" t="s">
        <v>90</v>
      </c>
      <c r="L201">
        <v>2019</v>
      </c>
    </row>
    <row r="202" spans="1:12" x14ac:dyDescent="0.3">
      <c r="A202" s="35" t="s">
        <v>85</v>
      </c>
      <c r="B202" s="35" t="s">
        <v>78</v>
      </c>
      <c r="C202">
        <v>293</v>
      </c>
      <c r="D202">
        <v>5</v>
      </c>
      <c r="E202">
        <v>2</v>
      </c>
      <c r="F202">
        <v>1465</v>
      </c>
      <c r="G202">
        <v>586</v>
      </c>
      <c r="H202">
        <v>879</v>
      </c>
      <c r="I202" s="36">
        <v>43800</v>
      </c>
      <c r="J202">
        <v>12</v>
      </c>
      <c r="K202" s="35" t="s">
        <v>90</v>
      </c>
      <c r="L202">
        <v>2019</v>
      </c>
    </row>
    <row r="203" spans="1:12" x14ac:dyDescent="0.3">
      <c r="A203" s="35" t="s">
        <v>21</v>
      </c>
      <c r="B203" s="35" t="s">
        <v>78</v>
      </c>
      <c r="C203">
        <v>723</v>
      </c>
      <c r="D203">
        <v>5</v>
      </c>
      <c r="E203">
        <v>2</v>
      </c>
      <c r="F203">
        <v>3615</v>
      </c>
      <c r="G203">
        <v>1446</v>
      </c>
      <c r="H203">
        <v>2169</v>
      </c>
      <c r="I203" s="36">
        <v>43556</v>
      </c>
      <c r="J203">
        <v>4</v>
      </c>
      <c r="K203" s="35" t="s">
        <v>93</v>
      </c>
      <c r="L203">
        <v>2019</v>
      </c>
    </row>
    <row r="204" spans="1:12" x14ac:dyDescent="0.3">
      <c r="A204" s="35" t="s">
        <v>82</v>
      </c>
      <c r="B204" s="35" t="s">
        <v>95</v>
      </c>
      <c r="C204">
        <v>921</v>
      </c>
      <c r="D204">
        <v>1</v>
      </c>
      <c r="E204">
        <v>0</v>
      </c>
      <c r="F204">
        <v>921</v>
      </c>
      <c r="G204">
        <v>184</v>
      </c>
      <c r="H204">
        <v>736.8</v>
      </c>
      <c r="I204" s="36">
        <v>43525</v>
      </c>
      <c r="J204">
        <v>3</v>
      </c>
      <c r="K204" s="35" t="s">
        <v>94</v>
      </c>
      <c r="L204">
        <v>2019</v>
      </c>
    </row>
    <row r="205" spans="1:12" x14ac:dyDescent="0.3">
      <c r="A205" s="35" t="s">
        <v>21</v>
      </c>
      <c r="B205" s="35" t="s">
        <v>95</v>
      </c>
      <c r="C205">
        <v>2518</v>
      </c>
      <c r="D205">
        <v>1</v>
      </c>
      <c r="E205">
        <v>0</v>
      </c>
      <c r="F205">
        <v>2518</v>
      </c>
      <c r="G205">
        <v>504</v>
      </c>
      <c r="H205">
        <v>2014.4</v>
      </c>
      <c r="I205" s="36">
        <v>43617</v>
      </c>
      <c r="J205">
        <v>6</v>
      </c>
      <c r="K205" s="35" t="s">
        <v>81</v>
      </c>
      <c r="L205">
        <v>2019</v>
      </c>
    </row>
    <row r="206" spans="1:12" x14ac:dyDescent="0.3">
      <c r="A206" s="35" t="s">
        <v>85</v>
      </c>
      <c r="B206" s="35" t="s">
        <v>95</v>
      </c>
      <c r="C206">
        <v>1899</v>
      </c>
      <c r="D206">
        <v>1</v>
      </c>
      <c r="E206">
        <v>0</v>
      </c>
      <c r="F206">
        <v>1899</v>
      </c>
      <c r="G206">
        <v>380</v>
      </c>
      <c r="H206">
        <v>1519.2</v>
      </c>
      <c r="I206" s="36">
        <v>43617</v>
      </c>
      <c r="J206">
        <v>6</v>
      </c>
      <c r="K206" s="35" t="s">
        <v>81</v>
      </c>
      <c r="L206">
        <v>2019</v>
      </c>
    </row>
    <row r="207" spans="1:12" x14ac:dyDescent="0.3">
      <c r="A207" s="35" t="s">
        <v>82</v>
      </c>
      <c r="B207" s="35" t="s">
        <v>95</v>
      </c>
      <c r="C207">
        <v>1545</v>
      </c>
      <c r="D207">
        <v>1</v>
      </c>
      <c r="E207">
        <v>0</v>
      </c>
      <c r="F207">
        <v>1545</v>
      </c>
      <c r="G207">
        <v>309</v>
      </c>
      <c r="H207">
        <v>1236</v>
      </c>
      <c r="I207" s="36">
        <v>43617</v>
      </c>
      <c r="J207">
        <v>6</v>
      </c>
      <c r="K207" s="35" t="s">
        <v>81</v>
      </c>
      <c r="L207">
        <v>2019</v>
      </c>
    </row>
    <row r="208" spans="1:12" x14ac:dyDescent="0.3">
      <c r="A208" s="35" t="s">
        <v>80</v>
      </c>
      <c r="B208" s="35" t="s">
        <v>95</v>
      </c>
      <c r="C208">
        <v>2470</v>
      </c>
      <c r="D208">
        <v>1</v>
      </c>
      <c r="E208">
        <v>0</v>
      </c>
      <c r="F208">
        <v>2470</v>
      </c>
      <c r="G208">
        <v>494</v>
      </c>
      <c r="H208">
        <v>1976</v>
      </c>
      <c r="I208" s="36">
        <v>43617</v>
      </c>
      <c r="J208">
        <v>6</v>
      </c>
      <c r="K208" s="35" t="s">
        <v>81</v>
      </c>
      <c r="L208">
        <v>2019</v>
      </c>
    </row>
    <row r="209" spans="1:12" x14ac:dyDescent="0.3">
      <c r="A209" s="35" t="s">
        <v>21</v>
      </c>
      <c r="B209" s="35" t="s">
        <v>95</v>
      </c>
      <c r="C209">
        <v>2665.5</v>
      </c>
      <c r="D209">
        <v>1</v>
      </c>
      <c r="E209">
        <v>0</v>
      </c>
      <c r="F209">
        <v>2665.5</v>
      </c>
      <c r="G209">
        <v>533</v>
      </c>
      <c r="H209">
        <v>2132.4</v>
      </c>
      <c r="I209" s="36">
        <v>43647</v>
      </c>
      <c r="J209">
        <v>7</v>
      </c>
      <c r="K209" s="35" t="s">
        <v>83</v>
      </c>
      <c r="L209">
        <v>2019</v>
      </c>
    </row>
    <row r="210" spans="1:12" x14ac:dyDescent="0.3">
      <c r="A210" s="35" t="s">
        <v>80</v>
      </c>
      <c r="B210" s="35" t="s">
        <v>95</v>
      </c>
      <c r="C210">
        <v>958</v>
      </c>
      <c r="D210">
        <v>1</v>
      </c>
      <c r="E210">
        <v>0</v>
      </c>
      <c r="F210">
        <v>958</v>
      </c>
      <c r="G210">
        <v>192</v>
      </c>
      <c r="H210">
        <v>766.4</v>
      </c>
      <c r="I210" s="36">
        <v>43678</v>
      </c>
      <c r="J210">
        <v>8</v>
      </c>
      <c r="K210" s="35" t="s">
        <v>84</v>
      </c>
      <c r="L210">
        <v>2019</v>
      </c>
    </row>
    <row r="211" spans="1:12" x14ac:dyDescent="0.3">
      <c r="A211" s="35" t="s">
        <v>82</v>
      </c>
      <c r="B211" s="35" t="s">
        <v>95</v>
      </c>
      <c r="C211">
        <v>2146</v>
      </c>
      <c r="D211">
        <v>1</v>
      </c>
      <c r="E211">
        <v>0</v>
      </c>
      <c r="F211">
        <v>2146</v>
      </c>
      <c r="G211">
        <v>429</v>
      </c>
      <c r="H211">
        <v>1716.8</v>
      </c>
      <c r="I211" s="36">
        <v>43709</v>
      </c>
      <c r="J211">
        <v>9</v>
      </c>
      <c r="K211" s="35" t="s">
        <v>86</v>
      </c>
      <c r="L211">
        <v>2019</v>
      </c>
    </row>
    <row r="212" spans="1:12" x14ac:dyDescent="0.3">
      <c r="A212" s="35" t="s">
        <v>21</v>
      </c>
      <c r="B212" s="35" t="s">
        <v>95</v>
      </c>
      <c r="C212">
        <v>345</v>
      </c>
      <c r="D212">
        <v>1</v>
      </c>
      <c r="E212">
        <v>0</v>
      </c>
      <c r="F212">
        <v>345</v>
      </c>
      <c r="G212">
        <v>69</v>
      </c>
      <c r="H212">
        <v>276</v>
      </c>
      <c r="I212" s="36">
        <v>43374</v>
      </c>
      <c r="J212">
        <v>10</v>
      </c>
      <c r="K212" s="35" t="s">
        <v>88</v>
      </c>
      <c r="L212">
        <v>2018</v>
      </c>
    </row>
    <row r="213" spans="1:12" x14ac:dyDescent="0.3">
      <c r="A213" s="35" t="s">
        <v>87</v>
      </c>
      <c r="B213" s="35" t="s">
        <v>95</v>
      </c>
      <c r="C213">
        <v>615</v>
      </c>
      <c r="D213">
        <v>1</v>
      </c>
      <c r="E213">
        <v>0</v>
      </c>
      <c r="F213">
        <v>615</v>
      </c>
      <c r="G213">
        <v>123</v>
      </c>
      <c r="H213">
        <v>492</v>
      </c>
      <c r="I213" s="36">
        <v>43800</v>
      </c>
      <c r="J213">
        <v>12</v>
      </c>
      <c r="K213" s="35" t="s">
        <v>90</v>
      </c>
      <c r="L213">
        <v>2019</v>
      </c>
    </row>
    <row r="214" spans="1:12" x14ac:dyDescent="0.3">
      <c r="A214" s="35" t="s">
        <v>80</v>
      </c>
      <c r="B214" s="35" t="s">
        <v>95</v>
      </c>
      <c r="C214">
        <v>2214</v>
      </c>
      <c r="D214">
        <v>1</v>
      </c>
      <c r="E214">
        <v>0</v>
      </c>
      <c r="F214">
        <v>2214</v>
      </c>
      <c r="G214">
        <v>443</v>
      </c>
      <c r="H214">
        <v>1771.2</v>
      </c>
      <c r="I214" s="36">
        <v>43525</v>
      </c>
      <c r="J214">
        <v>3</v>
      </c>
      <c r="K214" s="35" t="s">
        <v>94</v>
      </c>
      <c r="L214">
        <v>2019</v>
      </c>
    </row>
    <row r="215" spans="1:12" x14ac:dyDescent="0.3">
      <c r="A215" s="35" t="s">
        <v>87</v>
      </c>
      <c r="B215" s="35" t="s">
        <v>95</v>
      </c>
      <c r="C215">
        <v>2301</v>
      </c>
      <c r="D215">
        <v>1</v>
      </c>
      <c r="E215">
        <v>0</v>
      </c>
      <c r="F215">
        <v>2301</v>
      </c>
      <c r="G215">
        <v>460</v>
      </c>
      <c r="H215">
        <v>1840.8</v>
      </c>
      <c r="I215" s="36">
        <v>43556</v>
      </c>
      <c r="J215">
        <v>4</v>
      </c>
      <c r="K215" s="35" t="s">
        <v>93</v>
      </c>
      <c r="L215">
        <v>2019</v>
      </c>
    </row>
    <row r="216" spans="1:12" x14ac:dyDescent="0.3">
      <c r="A216" s="35" t="s">
        <v>85</v>
      </c>
      <c r="B216" s="35" t="s">
        <v>95</v>
      </c>
      <c r="C216">
        <v>1375.5</v>
      </c>
      <c r="D216">
        <v>1</v>
      </c>
      <c r="E216">
        <v>0</v>
      </c>
      <c r="F216">
        <v>1375.5</v>
      </c>
      <c r="G216">
        <v>275</v>
      </c>
      <c r="H216">
        <v>1100.4000000000001</v>
      </c>
      <c r="I216" s="36">
        <v>43647</v>
      </c>
      <c r="J216">
        <v>7</v>
      </c>
      <c r="K216" s="35" t="s">
        <v>83</v>
      </c>
      <c r="L216">
        <v>2019</v>
      </c>
    </row>
    <row r="217" spans="1:12" x14ac:dyDescent="0.3">
      <c r="A217" s="35" t="s">
        <v>21</v>
      </c>
      <c r="B217" s="35" t="s">
        <v>95</v>
      </c>
      <c r="C217">
        <v>1830</v>
      </c>
      <c r="D217">
        <v>1</v>
      </c>
      <c r="E217">
        <v>0</v>
      </c>
      <c r="F217">
        <v>1830</v>
      </c>
      <c r="G217">
        <v>366</v>
      </c>
      <c r="H217">
        <v>1464</v>
      </c>
      <c r="I217" s="36">
        <v>43678</v>
      </c>
      <c r="J217">
        <v>8</v>
      </c>
      <c r="K217" s="35" t="s">
        <v>84</v>
      </c>
      <c r="L217">
        <v>2019</v>
      </c>
    </row>
    <row r="218" spans="1:12" x14ac:dyDescent="0.3">
      <c r="A218" s="35" t="s">
        <v>87</v>
      </c>
      <c r="B218" s="35" t="s">
        <v>95</v>
      </c>
      <c r="C218">
        <v>2498</v>
      </c>
      <c r="D218">
        <v>1</v>
      </c>
      <c r="E218">
        <v>0</v>
      </c>
      <c r="F218">
        <v>2498</v>
      </c>
      <c r="G218">
        <v>500</v>
      </c>
      <c r="H218">
        <v>1998.4</v>
      </c>
      <c r="I218" s="36">
        <v>43344</v>
      </c>
      <c r="J218">
        <v>9</v>
      </c>
      <c r="K218" s="35" t="s">
        <v>86</v>
      </c>
      <c r="L218">
        <v>2018</v>
      </c>
    </row>
    <row r="219" spans="1:12" x14ac:dyDescent="0.3">
      <c r="A219" s="35" t="s">
        <v>87</v>
      </c>
      <c r="B219" s="35" t="s">
        <v>95</v>
      </c>
      <c r="C219">
        <v>663</v>
      </c>
      <c r="D219">
        <v>1</v>
      </c>
      <c r="E219">
        <v>0</v>
      </c>
      <c r="F219">
        <v>663</v>
      </c>
      <c r="G219">
        <v>133</v>
      </c>
      <c r="H219">
        <v>530.4</v>
      </c>
      <c r="I219" s="36">
        <v>43374</v>
      </c>
      <c r="J219">
        <v>10</v>
      </c>
      <c r="K219" s="35" t="s">
        <v>88</v>
      </c>
      <c r="L219">
        <v>2018</v>
      </c>
    </row>
    <row r="220" spans="1:12" x14ac:dyDescent="0.3">
      <c r="A220" s="35" t="s">
        <v>87</v>
      </c>
      <c r="B220" s="35" t="s">
        <v>95</v>
      </c>
      <c r="C220">
        <v>1142</v>
      </c>
      <c r="D220">
        <v>1</v>
      </c>
      <c r="E220">
        <v>0</v>
      </c>
      <c r="F220">
        <v>1142</v>
      </c>
      <c r="G220">
        <v>228</v>
      </c>
      <c r="H220">
        <v>913.6</v>
      </c>
      <c r="I220" s="36">
        <v>43617</v>
      </c>
      <c r="J220">
        <v>6</v>
      </c>
      <c r="K220" s="35" t="s">
        <v>81</v>
      </c>
      <c r="L220">
        <v>2019</v>
      </c>
    </row>
    <row r="221" spans="1:12" x14ac:dyDescent="0.3">
      <c r="A221" s="35" t="s">
        <v>87</v>
      </c>
      <c r="B221" s="35" t="s">
        <v>95</v>
      </c>
      <c r="C221">
        <v>1566</v>
      </c>
      <c r="D221">
        <v>1</v>
      </c>
      <c r="E221">
        <v>0</v>
      </c>
      <c r="F221">
        <v>1566</v>
      </c>
      <c r="G221">
        <v>313</v>
      </c>
      <c r="H221">
        <v>1252.8</v>
      </c>
      <c r="I221" s="36">
        <v>43739</v>
      </c>
      <c r="J221">
        <v>10</v>
      </c>
      <c r="K221" s="35" t="s">
        <v>88</v>
      </c>
      <c r="L221">
        <v>2019</v>
      </c>
    </row>
    <row r="222" spans="1:12" x14ac:dyDescent="0.3">
      <c r="A222" s="35" t="s">
        <v>80</v>
      </c>
      <c r="B222" s="35" t="s">
        <v>95</v>
      </c>
      <c r="C222">
        <v>690</v>
      </c>
      <c r="D222">
        <v>1</v>
      </c>
      <c r="E222">
        <v>0</v>
      </c>
      <c r="F222">
        <v>690</v>
      </c>
      <c r="G222">
        <v>138</v>
      </c>
      <c r="H222">
        <v>552</v>
      </c>
      <c r="I222" s="36">
        <v>43770</v>
      </c>
      <c r="J222">
        <v>11</v>
      </c>
      <c r="K222" s="35" t="s">
        <v>89</v>
      </c>
      <c r="L222">
        <v>2019</v>
      </c>
    </row>
    <row r="223" spans="1:12" x14ac:dyDescent="0.3">
      <c r="A223" s="35" t="s">
        <v>80</v>
      </c>
      <c r="B223" s="35" t="s">
        <v>95</v>
      </c>
      <c r="C223">
        <v>1660</v>
      </c>
      <c r="D223">
        <v>1</v>
      </c>
      <c r="E223">
        <v>0</v>
      </c>
      <c r="F223">
        <v>1660</v>
      </c>
      <c r="G223">
        <v>332</v>
      </c>
      <c r="H223">
        <v>1328</v>
      </c>
      <c r="I223" s="36">
        <v>43405</v>
      </c>
      <c r="J223">
        <v>11</v>
      </c>
      <c r="K223" s="35" t="s">
        <v>89</v>
      </c>
      <c r="L223">
        <v>2018</v>
      </c>
    </row>
    <row r="224" spans="1:12" x14ac:dyDescent="0.3">
      <c r="A224" s="35" t="s">
        <v>82</v>
      </c>
      <c r="B224" s="35" t="s">
        <v>95</v>
      </c>
      <c r="C224">
        <v>1958</v>
      </c>
      <c r="D224">
        <v>1</v>
      </c>
      <c r="E224">
        <v>0</v>
      </c>
      <c r="F224">
        <v>1958</v>
      </c>
      <c r="G224">
        <v>392</v>
      </c>
      <c r="H224">
        <v>1566.4</v>
      </c>
      <c r="I224" s="36">
        <v>43497</v>
      </c>
      <c r="J224">
        <v>2</v>
      </c>
      <c r="K224" s="35" t="s">
        <v>79</v>
      </c>
      <c r="L224">
        <v>2019</v>
      </c>
    </row>
    <row r="225" spans="1:12" x14ac:dyDescent="0.3">
      <c r="A225" s="35" t="s">
        <v>85</v>
      </c>
      <c r="B225" s="35" t="s">
        <v>95</v>
      </c>
      <c r="C225">
        <v>1901</v>
      </c>
      <c r="D225">
        <v>1</v>
      </c>
      <c r="E225">
        <v>0</v>
      </c>
      <c r="F225">
        <v>1901</v>
      </c>
      <c r="G225">
        <v>380</v>
      </c>
      <c r="H225">
        <v>1520.8</v>
      </c>
      <c r="I225" s="36">
        <v>43617</v>
      </c>
      <c r="J225">
        <v>6</v>
      </c>
      <c r="K225" s="35" t="s">
        <v>81</v>
      </c>
      <c r="L225">
        <v>2019</v>
      </c>
    </row>
    <row r="226" spans="1:12" x14ac:dyDescent="0.3">
      <c r="A226" s="35" t="s">
        <v>85</v>
      </c>
      <c r="B226" s="35" t="s">
        <v>95</v>
      </c>
      <c r="C226">
        <v>544</v>
      </c>
      <c r="D226">
        <v>1</v>
      </c>
      <c r="E226">
        <v>0</v>
      </c>
      <c r="F226">
        <v>544</v>
      </c>
      <c r="G226">
        <v>109</v>
      </c>
      <c r="H226">
        <v>435.2</v>
      </c>
      <c r="I226" s="36">
        <v>43709</v>
      </c>
      <c r="J226">
        <v>9</v>
      </c>
      <c r="K226" s="35" t="s">
        <v>86</v>
      </c>
      <c r="L226">
        <v>2019</v>
      </c>
    </row>
    <row r="227" spans="1:12" x14ac:dyDescent="0.3">
      <c r="A227" s="35" t="s">
        <v>82</v>
      </c>
      <c r="B227" s="35" t="s">
        <v>95</v>
      </c>
      <c r="C227">
        <v>1797</v>
      </c>
      <c r="D227">
        <v>1</v>
      </c>
      <c r="E227">
        <v>0</v>
      </c>
      <c r="F227">
        <v>1797</v>
      </c>
      <c r="G227">
        <v>359</v>
      </c>
      <c r="H227">
        <v>1437.6</v>
      </c>
      <c r="I227" s="36">
        <v>43344</v>
      </c>
      <c r="J227">
        <v>9</v>
      </c>
      <c r="K227" s="35" t="s">
        <v>86</v>
      </c>
      <c r="L227">
        <v>2018</v>
      </c>
    </row>
    <row r="228" spans="1:12" x14ac:dyDescent="0.3">
      <c r="A228" s="35" t="s">
        <v>85</v>
      </c>
      <c r="B228" s="35" t="s">
        <v>95</v>
      </c>
      <c r="C228">
        <v>1287</v>
      </c>
      <c r="D228">
        <v>1</v>
      </c>
      <c r="E228">
        <v>0</v>
      </c>
      <c r="F228">
        <v>1287</v>
      </c>
      <c r="G228">
        <v>257</v>
      </c>
      <c r="H228">
        <v>1029.5999999999999</v>
      </c>
      <c r="I228" s="36">
        <v>43800</v>
      </c>
      <c r="J228">
        <v>12</v>
      </c>
      <c r="K228" s="35" t="s">
        <v>90</v>
      </c>
      <c r="L228">
        <v>2019</v>
      </c>
    </row>
    <row r="229" spans="1:12" x14ac:dyDescent="0.3">
      <c r="A229" s="35" t="s">
        <v>82</v>
      </c>
      <c r="B229" s="35" t="s">
        <v>95</v>
      </c>
      <c r="C229">
        <v>1706</v>
      </c>
      <c r="D229">
        <v>1</v>
      </c>
      <c r="E229">
        <v>0</v>
      </c>
      <c r="F229">
        <v>1706</v>
      </c>
      <c r="G229">
        <v>341</v>
      </c>
      <c r="H229">
        <v>1364.8</v>
      </c>
      <c r="I229" s="36">
        <v>43800</v>
      </c>
      <c r="J229">
        <v>12</v>
      </c>
      <c r="K229" s="35" t="s">
        <v>90</v>
      </c>
      <c r="L229">
        <v>2019</v>
      </c>
    </row>
    <row r="230" spans="1:12" x14ac:dyDescent="0.3">
      <c r="A230" s="35" t="s">
        <v>80</v>
      </c>
      <c r="B230" s="35" t="s">
        <v>95</v>
      </c>
      <c r="C230">
        <v>2031</v>
      </c>
      <c r="D230">
        <v>1</v>
      </c>
      <c r="E230">
        <v>0</v>
      </c>
      <c r="F230">
        <v>2031</v>
      </c>
      <c r="G230">
        <v>406</v>
      </c>
      <c r="H230">
        <v>1624.8</v>
      </c>
      <c r="I230" s="36">
        <v>43739</v>
      </c>
      <c r="J230">
        <v>10</v>
      </c>
      <c r="K230" s="35" t="s">
        <v>88</v>
      </c>
      <c r="L230">
        <v>2019</v>
      </c>
    </row>
    <row r="231" spans="1:12" x14ac:dyDescent="0.3">
      <c r="A231" s="35" t="s">
        <v>21</v>
      </c>
      <c r="B231" s="35" t="s">
        <v>95</v>
      </c>
      <c r="C231">
        <v>1967</v>
      </c>
      <c r="D231">
        <v>1</v>
      </c>
      <c r="E231">
        <v>0</v>
      </c>
      <c r="F231">
        <v>1967</v>
      </c>
      <c r="G231">
        <v>393</v>
      </c>
      <c r="H231">
        <v>1573.6</v>
      </c>
      <c r="I231" s="36">
        <v>43525</v>
      </c>
      <c r="J231">
        <v>3</v>
      </c>
      <c r="K231" s="35" t="s">
        <v>94</v>
      </c>
      <c r="L231">
        <v>2019</v>
      </c>
    </row>
    <row r="232" spans="1:12" x14ac:dyDescent="0.3">
      <c r="A232" s="35" t="s">
        <v>82</v>
      </c>
      <c r="B232" s="35" t="s">
        <v>95</v>
      </c>
      <c r="C232">
        <v>1859</v>
      </c>
      <c r="D232">
        <v>1</v>
      </c>
      <c r="E232">
        <v>0</v>
      </c>
      <c r="F232">
        <v>1859</v>
      </c>
      <c r="G232">
        <v>372</v>
      </c>
      <c r="H232">
        <v>1487.2</v>
      </c>
      <c r="I232" s="36">
        <v>43678</v>
      </c>
      <c r="J232">
        <v>8</v>
      </c>
      <c r="K232" s="35" t="s">
        <v>84</v>
      </c>
      <c r="L232">
        <v>2019</v>
      </c>
    </row>
    <row r="233" spans="1:12" x14ac:dyDescent="0.3">
      <c r="A233" s="35" t="s">
        <v>21</v>
      </c>
      <c r="B233" s="35" t="s">
        <v>95</v>
      </c>
      <c r="C233">
        <v>2851</v>
      </c>
      <c r="D233">
        <v>1</v>
      </c>
      <c r="E233">
        <v>0</v>
      </c>
      <c r="F233">
        <v>2851</v>
      </c>
      <c r="G233">
        <v>570</v>
      </c>
      <c r="H233">
        <v>2280.8000000000002</v>
      </c>
      <c r="I233" s="36">
        <v>43374</v>
      </c>
      <c r="J233">
        <v>10</v>
      </c>
      <c r="K233" s="35" t="s">
        <v>88</v>
      </c>
      <c r="L233">
        <v>2018</v>
      </c>
    </row>
    <row r="234" spans="1:12" x14ac:dyDescent="0.3">
      <c r="A234" s="35" t="s">
        <v>82</v>
      </c>
      <c r="B234" s="35" t="s">
        <v>95</v>
      </c>
      <c r="C234">
        <v>2021</v>
      </c>
      <c r="D234">
        <v>1</v>
      </c>
      <c r="E234">
        <v>0</v>
      </c>
      <c r="F234">
        <v>2021</v>
      </c>
      <c r="G234">
        <v>404</v>
      </c>
      <c r="H234">
        <v>1616.8</v>
      </c>
      <c r="I234" s="36">
        <v>43739</v>
      </c>
      <c r="J234">
        <v>10</v>
      </c>
      <c r="K234" s="35" t="s">
        <v>88</v>
      </c>
      <c r="L234">
        <v>2019</v>
      </c>
    </row>
    <row r="235" spans="1:12" x14ac:dyDescent="0.3">
      <c r="A235" s="35" t="s">
        <v>80</v>
      </c>
      <c r="B235" s="35" t="s">
        <v>95</v>
      </c>
      <c r="C235">
        <v>1138</v>
      </c>
      <c r="D235">
        <v>1</v>
      </c>
      <c r="E235">
        <v>0</v>
      </c>
      <c r="F235">
        <v>1138</v>
      </c>
      <c r="G235">
        <v>228</v>
      </c>
      <c r="H235">
        <v>910.4</v>
      </c>
      <c r="I235" s="36">
        <v>43800</v>
      </c>
      <c r="J235">
        <v>12</v>
      </c>
      <c r="K235" s="35" t="s">
        <v>90</v>
      </c>
      <c r="L235">
        <v>2019</v>
      </c>
    </row>
    <row r="236" spans="1:12" x14ac:dyDescent="0.3">
      <c r="A236" s="35" t="s">
        <v>82</v>
      </c>
      <c r="B236" s="35" t="s">
        <v>95</v>
      </c>
      <c r="C236">
        <v>1159</v>
      </c>
      <c r="D236">
        <v>1</v>
      </c>
      <c r="E236">
        <v>0</v>
      </c>
      <c r="F236">
        <v>1159</v>
      </c>
      <c r="G236">
        <v>232</v>
      </c>
      <c r="H236">
        <v>927.2</v>
      </c>
      <c r="I236" s="36">
        <v>43374</v>
      </c>
      <c r="J236">
        <v>10</v>
      </c>
      <c r="K236" s="35" t="s">
        <v>88</v>
      </c>
      <c r="L236">
        <v>2018</v>
      </c>
    </row>
    <row r="237" spans="1:12" x14ac:dyDescent="0.3">
      <c r="A237" s="35" t="s">
        <v>85</v>
      </c>
      <c r="B237" s="35" t="s">
        <v>95</v>
      </c>
      <c r="C237">
        <v>1384.5</v>
      </c>
      <c r="D237">
        <v>1</v>
      </c>
      <c r="E237">
        <v>0</v>
      </c>
      <c r="F237">
        <v>1384.5</v>
      </c>
      <c r="G237">
        <v>277</v>
      </c>
      <c r="H237">
        <v>1107.5999999999999</v>
      </c>
      <c r="I237" s="36">
        <v>43466</v>
      </c>
      <c r="J237">
        <v>1</v>
      </c>
      <c r="K237" s="35" t="s">
        <v>91</v>
      </c>
      <c r="L237">
        <v>2019</v>
      </c>
    </row>
    <row r="238" spans="1:12" x14ac:dyDescent="0.3">
      <c r="A238" s="35" t="s">
        <v>87</v>
      </c>
      <c r="B238" s="35" t="s">
        <v>95</v>
      </c>
      <c r="C238">
        <v>3627</v>
      </c>
      <c r="D238">
        <v>1</v>
      </c>
      <c r="E238">
        <v>0</v>
      </c>
      <c r="F238">
        <v>3627</v>
      </c>
      <c r="G238">
        <v>725</v>
      </c>
      <c r="H238">
        <v>2901.6</v>
      </c>
      <c r="I238" s="36">
        <v>43647</v>
      </c>
      <c r="J238">
        <v>7</v>
      </c>
      <c r="K238" s="35" t="s">
        <v>83</v>
      </c>
      <c r="L238">
        <v>2019</v>
      </c>
    </row>
    <row r="239" spans="1:12" x14ac:dyDescent="0.3">
      <c r="A239" s="35" t="s">
        <v>80</v>
      </c>
      <c r="B239" s="35" t="s">
        <v>95</v>
      </c>
      <c r="C239">
        <v>720</v>
      </c>
      <c r="D239">
        <v>1</v>
      </c>
      <c r="E239">
        <v>0</v>
      </c>
      <c r="F239">
        <v>720</v>
      </c>
      <c r="G239">
        <v>144</v>
      </c>
      <c r="H239">
        <v>576</v>
      </c>
      <c r="I239" s="36">
        <v>43344</v>
      </c>
      <c r="J239">
        <v>9</v>
      </c>
      <c r="K239" s="35" t="s">
        <v>86</v>
      </c>
      <c r="L239">
        <v>2018</v>
      </c>
    </row>
    <row r="240" spans="1:12" x14ac:dyDescent="0.3">
      <c r="A240" s="35" t="s">
        <v>82</v>
      </c>
      <c r="B240" s="35" t="s">
        <v>95</v>
      </c>
      <c r="C240">
        <v>2342</v>
      </c>
      <c r="D240">
        <v>1</v>
      </c>
      <c r="E240">
        <v>0</v>
      </c>
      <c r="F240">
        <v>2342</v>
      </c>
      <c r="G240">
        <v>468</v>
      </c>
      <c r="H240">
        <v>1873.6</v>
      </c>
      <c r="I240" s="36">
        <v>43770</v>
      </c>
      <c r="J240">
        <v>11</v>
      </c>
      <c r="K240" s="35" t="s">
        <v>89</v>
      </c>
      <c r="L240">
        <v>2019</v>
      </c>
    </row>
    <row r="241" spans="1:12" x14ac:dyDescent="0.3">
      <c r="A241" s="35" t="s">
        <v>80</v>
      </c>
      <c r="B241" s="35" t="s">
        <v>95</v>
      </c>
      <c r="C241">
        <v>1100</v>
      </c>
      <c r="D241">
        <v>1</v>
      </c>
      <c r="E241">
        <v>0</v>
      </c>
      <c r="F241">
        <v>1100</v>
      </c>
      <c r="G241">
        <v>220</v>
      </c>
      <c r="H241">
        <v>880</v>
      </c>
      <c r="I241" s="36">
        <v>43435</v>
      </c>
      <c r="J241">
        <v>12</v>
      </c>
      <c r="K241" s="35" t="s">
        <v>90</v>
      </c>
      <c r="L241">
        <v>2018</v>
      </c>
    </row>
    <row r="242" spans="1:12" x14ac:dyDescent="0.3">
      <c r="A242" s="35" t="s">
        <v>80</v>
      </c>
      <c r="B242" s="35" t="s">
        <v>95</v>
      </c>
      <c r="C242">
        <v>980</v>
      </c>
      <c r="D242">
        <v>1</v>
      </c>
      <c r="E242">
        <v>0</v>
      </c>
      <c r="F242">
        <v>980</v>
      </c>
      <c r="G242">
        <v>196</v>
      </c>
      <c r="H242">
        <v>784</v>
      </c>
      <c r="I242" s="36">
        <v>43556</v>
      </c>
      <c r="J242">
        <v>4</v>
      </c>
      <c r="K242" s="35" t="s">
        <v>93</v>
      </c>
      <c r="L242">
        <v>2019</v>
      </c>
    </row>
    <row r="243" spans="1:12" x14ac:dyDescent="0.3">
      <c r="A243" s="35" t="s">
        <v>82</v>
      </c>
      <c r="B243" s="35" t="s">
        <v>95</v>
      </c>
      <c r="C243">
        <v>1460</v>
      </c>
      <c r="D243">
        <v>1</v>
      </c>
      <c r="E243">
        <v>0</v>
      </c>
      <c r="F243">
        <v>1460</v>
      </c>
      <c r="G243">
        <v>292</v>
      </c>
      <c r="H243">
        <v>1168</v>
      </c>
      <c r="I243" s="36">
        <v>43586</v>
      </c>
      <c r="J243">
        <v>5</v>
      </c>
      <c r="K243" s="35" t="s">
        <v>92</v>
      </c>
      <c r="L243">
        <v>2019</v>
      </c>
    </row>
    <row r="244" spans="1:12" x14ac:dyDescent="0.3">
      <c r="A244" s="35" t="s">
        <v>85</v>
      </c>
      <c r="B244" s="35" t="s">
        <v>95</v>
      </c>
      <c r="C244">
        <v>1403</v>
      </c>
      <c r="D244">
        <v>1</v>
      </c>
      <c r="E244">
        <v>0</v>
      </c>
      <c r="F244">
        <v>1403</v>
      </c>
      <c r="G244">
        <v>281</v>
      </c>
      <c r="H244">
        <v>1122.4000000000001</v>
      </c>
      <c r="I244" s="36">
        <v>43374</v>
      </c>
      <c r="J244">
        <v>10</v>
      </c>
      <c r="K244" s="35" t="s">
        <v>88</v>
      </c>
      <c r="L244">
        <v>2018</v>
      </c>
    </row>
    <row r="245" spans="1:12" x14ac:dyDescent="0.3">
      <c r="A245" s="35" t="s">
        <v>87</v>
      </c>
      <c r="B245" s="35" t="s">
        <v>95</v>
      </c>
      <c r="C245">
        <v>2723</v>
      </c>
      <c r="D245">
        <v>1</v>
      </c>
      <c r="E245">
        <v>0</v>
      </c>
      <c r="F245">
        <v>2723</v>
      </c>
      <c r="G245">
        <v>545</v>
      </c>
      <c r="H245">
        <v>2178.4</v>
      </c>
      <c r="I245" s="36">
        <v>43770</v>
      </c>
      <c r="J245">
        <v>11</v>
      </c>
      <c r="K245" s="35" t="s">
        <v>89</v>
      </c>
      <c r="L245">
        <v>2019</v>
      </c>
    </row>
    <row r="246" spans="1:12" x14ac:dyDescent="0.3">
      <c r="A246" s="35" t="s">
        <v>85</v>
      </c>
      <c r="B246" s="35" t="s">
        <v>95</v>
      </c>
      <c r="C246">
        <v>1757</v>
      </c>
      <c r="D246">
        <v>1</v>
      </c>
      <c r="E246">
        <v>0</v>
      </c>
      <c r="F246">
        <v>1757</v>
      </c>
      <c r="G246">
        <v>351</v>
      </c>
      <c r="H246">
        <v>1405.6</v>
      </c>
      <c r="I246" s="36">
        <v>43374</v>
      </c>
      <c r="J246">
        <v>10</v>
      </c>
      <c r="K246" s="35" t="s">
        <v>88</v>
      </c>
      <c r="L246">
        <v>2018</v>
      </c>
    </row>
    <row r="247" spans="1:12" x14ac:dyDescent="0.3">
      <c r="A247" s="35" t="s">
        <v>80</v>
      </c>
      <c r="B247" s="35" t="s">
        <v>95</v>
      </c>
      <c r="C247">
        <v>2340</v>
      </c>
      <c r="D247">
        <v>1</v>
      </c>
      <c r="E247">
        <v>0</v>
      </c>
      <c r="F247">
        <v>2340</v>
      </c>
      <c r="G247">
        <v>468</v>
      </c>
      <c r="H247">
        <v>1872</v>
      </c>
      <c r="I247" s="36">
        <v>43466</v>
      </c>
      <c r="J247">
        <v>1</v>
      </c>
      <c r="K247" s="35" t="s">
        <v>91</v>
      </c>
      <c r="L247">
        <v>2019</v>
      </c>
    </row>
    <row r="248" spans="1:12" x14ac:dyDescent="0.3">
      <c r="A248" s="35" t="s">
        <v>85</v>
      </c>
      <c r="B248" s="35" t="s">
        <v>95</v>
      </c>
      <c r="C248">
        <v>2342</v>
      </c>
      <c r="D248">
        <v>1</v>
      </c>
      <c r="E248">
        <v>0</v>
      </c>
      <c r="F248">
        <v>2342</v>
      </c>
      <c r="G248">
        <v>468</v>
      </c>
      <c r="H248">
        <v>1873.6</v>
      </c>
      <c r="I248" s="36">
        <v>43770</v>
      </c>
      <c r="J248">
        <v>11</v>
      </c>
      <c r="K248" s="35" t="s">
        <v>89</v>
      </c>
      <c r="L248">
        <v>2019</v>
      </c>
    </row>
    <row r="249" spans="1:12" x14ac:dyDescent="0.3">
      <c r="A249" s="35" t="s">
        <v>85</v>
      </c>
      <c r="B249" s="35" t="s">
        <v>95</v>
      </c>
      <c r="C249">
        <v>1976</v>
      </c>
      <c r="D249">
        <v>1</v>
      </c>
      <c r="E249">
        <v>0</v>
      </c>
      <c r="F249">
        <v>1976</v>
      </c>
      <c r="G249">
        <v>395</v>
      </c>
      <c r="H249">
        <v>1580.8</v>
      </c>
      <c r="I249" s="36">
        <v>43739</v>
      </c>
      <c r="J249">
        <v>10</v>
      </c>
      <c r="K249" s="35" t="s">
        <v>88</v>
      </c>
      <c r="L249">
        <v>2019</v>
      </c>
    </row>
    <row r="250" spans="1:12" x14ac:dyDescent="0.3">
      <c r="A250" s="35" t="s">
        <v>85</v>
      </c>
      <c r="B250" s="35" t="s">
        <v>95</v>
      </c>
      <c r="C250">
        <v>2181</v>
      </c>
      <c r="D250">
        <v>1</v>
      </c>
      <c r="E250">
        <v>0</v>
      </c>
      <c r="F250">
        <v>2181</v>
      </c>
      <c r="G250">
        <v>436</v>
      </c>
      <c r="H250">
        <v>1744.8</v>
      </c>
      <c r="I250" s="36">
        <v>43739</v>
      </c>
      <c r="J250">
        <v>10</v>
      </c>
      <c r="K250" s="35" t="s">
        <v>88</v>
      </c>
      <c r="L250">
        <v>2019</v>
      </c>
    </row>
    <row r="251" spans="1:12" x14ac:dyDescent="0.3">
      <c r="A251" s="35" t="s">
        <v>82</v>
      </c>
      <c r="B251" s="35" t="s">
        <v>95</v>
      </c>
      <c r="C251">
        <v>2500</v>
      </c>
      <c r="D251">
        <v>1</v>
      </c>
      <c r="E251">
        <v>0</v>
      </c>
      <c r="F251">
        <v>2500</v>
      </c>
      <c r="G251">
        <v>500</v>
      </c>
      <c r="H251">
        <v>2000</v>
      </c>
      <c r="I251" s="36">
        <v>43405</v>
      </c>
      <c r="J251">
        <v>11</v>
      </c>
      <c r="K251" s="35" t="s">
        <v>89</v>
      </c>
      <c r="L251">
        <v>2018</v>
      </c>
    </row>
    <row r="252" spans="1:12" x14ac:dyDescent="0.3">
      <c r="A252" s="35" t="s">
        <v>21</v>
      </c>
      <c r="B252" s="35" t="s">
        <v>95</v>
      </c>
      <c r="C252">
        <v>488</v>
      </c>
      <c r="D252">
        <v>1</v>
      </c>
      <c r="E252">
        <v>0</v>
      </c>
      <c r="F252">
        <v>488</v>
      </c>
      <c r="G252">
        <v>98</v>
      </c>
      <c r="H252">
        <v>390.4</v>
      </c>
      <c r="I252" s="36">
        <v>43497</v>
      </c>
      <c r="J252">
        <v>2</v>
      </c>
      <c r="K252" s="35" t="s">
        <v>79</v>
      </c>
      <c r="L252">
        <v>2019</v>
      </c>
    </row>
    <row r="253" spans="1:12" x14ac:dyDescent="0.3">
      <c r="A253" s="35" t="s">
        <v>87</v>
      </c>
      <c r="B253" s="35" t="s">
        <v>95</v>
      </c>
      <c r="C253">
        <v>1282</v>
      </c>
      <c r="D253">
        <v>1</v>
      </c>
      <c r="E253">
        <v>0</v>
      </c>
      <c r="F253">
        <v>1282</v>
      </c>
      <c r="G253">
        <v>256</v>
      </c>
      <c r="H253">
        <v>1025.5999999999999</v>
      </c>
      <c r="I253" s="36">
        <v>43617</v>
      </c>
      <c r="J253">
        <v>6</v>
      </c>
      <c r="K253" s="35" t="s">
        <v>81</v>
      </c>
      <c r="L253">
        <v>2019</v>
      </c>
    </row>
    <row r="254" spans="1:12" x14ac:dyDescent="0.3">
      <c r="A254" s="35" t="s">
        <v>85</v>
      </c>
      <c r="B254" s="35" t="s">
        <v>95</v>
      </c>
      <c r="C254">
        <v>2501</v>
      </c>
      <c r="D254">
        <v>1</v>
      </c>
      <c r="E254">
        <v>0</v>
      </c>
      <c r="F254">
        <v>2501</v>
      </c>
      <c r="G254">
        <v>500</v>
      </c>
      <c r="H254">
        <v>2000.8</v>
      </c>
      <c r="I254" s="36">
        <v>43525</v>
      </c>
      <c r="J254">
        <v>3</v>
      </c>
      <c r="K254" s="35" t="s">
        <v>94</v>
      </c>
      <c r="L254">
        <v>2019</v>
      </c>
    </row>
    <row r="255" spans="1:12" x14ac:dyDescent="0.3">
      <c r="A255" s="35" t="s">
        <v>21</v>
      </c>
      <c r="B255" s="35" t="s">
        <v>95</v>
      </c>
      <c r="C255">
        <v>708</v>
      </c>
      <c r="D255">
        <v>1</v>
      </c>
      <c r="E255">
        <v>0</v>
      </c>
      <c r="F255">
        <v>708</v>
      </c>
      <c r="G255">
        <v>142</v>
      </c>
      <c r="H255">
        <v>566.4</v>
      </c>
      <c r="I255" s="36">
        <v>43617</v>
      </c>
      <c r="J255">
        <v>6</v>
      </c>
      <c r="K255" s="35" t="s">
        <v>81</v>
      </c>
      <c r="L255">
        <v>2019</v>
      </c>
    </row>
    <row r="256" spans="1:12" x14ac:dyDescent="0.3">
      <c r="A256" s="35" t="s">
        <v>82</v>
      </c>
      <c r="B256" s="35" t="s">
        <v>95</v>
      </c>
      <c r="C256">
        <v>645</v>
      </c>
      <c r="D256">
        <v>1</v>
      </c>
      <c r="E256">
        <v>0</v>
      </c>
      <c r="F256">
        <v>645</v>
      </c>
      <c r="G256">
        <v>129</v>
      </c>
      <c r="H256">
        <v>516</v>
      </c>
      <c r="I256" s="36">
        <v>43647</v>
      </c>
      <c r="J256">
        <v>7</v>
      </c>
      <c r="K256" s="35" t="s">
        <v>83</v>
      </c>
      <c r="L256">
        <v>2019</v>
      </c>
    </row>
    <row r="257" spans="1:12" x14ac:dyDescent="0.3">
      <c r="A257" s="35" t="s">
        <v>85</v>
      </c>
      <c r="B257" s="35" t="s">
        <v>95</v>
      </c>
      <c r="C257">
        <v>1562</v>
      </c>
      <c r="D257">
        <v>1</v>
      </c>
      <c r="E257">
        <v>0</v>
      </c>
      <c r="F257">
        <v>1562</v>
      </c>
      <c r="G257">
        <v>312</v>
      </c>
      <c r="H257">
        <v>1249.5999999999999</v>
      </c>
      <c r="I257" s="36">
        <v>43678</v>
      </c>
      <c r="J257">
        <v>8</v>
      </c>
      <c r="K257" s="35" t="s">
        <v>84</v>
      </c>
      <c r="L257">
        <v>2019</v>
      </c>
    </row>
    <row r="258" spans="1:12" x14ac:dyDescent="0.3">
      <c r="A258" s="35" t="s">
        <v>21</v>
      </c>
      <c r="B258" s="35" t="s">
        <v>95</v>
      </c>
      <c r="C258">
        <v>1283</v>
      </c>
      <c r="D258">
        <v>1</v>
      </c>
      <c r="E258">
        <v>0</v>
      </c>
      <c r="F258">
        <v>1283</v>
      </c>
      <c r="G258">
        <v>257</v>
      </c>
      <c r="H258">
        <v>1026.4000000000001</v>
      </c>
      <c r="I258" s="36">
        <v>43344</v>
      </c>
      <c r="J258">
        <v>9</v>
      </c>
      <c r="K258" s="35" t="s">
        <v>86</v>
      </c>
      <c r="L258">
        <v>2018</v>
      </c>
    </row>
    <row r="259" spans="1:12" x14ac:dyDescent="0.3">
      <c r="A259" s="35" t="s">
        <v>82</v>
      </c>
      <c r="B259" s="35" t="s">
        <v>95</v>
      </c>
      <c r="C259">
        <v>711</v>
      </c>
      <c r="D259">
        <v>1</v>
      </c>
      <c r="E259">
        <v>0</v>
      </c>
      <c r="F259">
        <v>711</v>
      </c>
      <c r="G259">
        <v>142</v>
      </c>
      <c r="H259">
        <v>568.79999999999995</v>
      </c>
      <c r="I259" s="36">
        <v>43800</v>
      </c>
      <c r="J259">
        <v>12</v>
      </c>
      <c r="K259" s="35" t="s">
        <v>90</v>
      </c>
      <c r="L259">
        <v>2019</v>
      </c>
    </row>
    <row r="260" spans="1:12" x14ac:dyDescent="0.3">
      <c r="A260" s="35" t="s">
        <v>21</v>
      </c>
      <c r="B260" s="35" t="s">
        <v>95</v>
      </c>
      <c r="C260">
        <v>3802.5</v>
      </c>
      <c r="D260">
        <v>1</v>
      </c>
      <c r="E260">
        <v>0</v>
      </c>
      <c r="F260">
        <v>3802.5</v>
      </c>
      <c r="G260">
        <v>760</v>
      </c>
      <c r="H260">
        <v>3042</v>
      </c>
      <c r="I260" s="36">
        <v>43556</v>
      </c>
      <c r="J260">
        <v>4</v>
      </c>
      <c r="K260" s="35" t="s">
        <v>93</v>
      </c>
      <c r="L260">
        <v>2019</v>
      </c>
    </row>
    <row r="261" spans="1:12" x14ac:dyDescent="0.3">
      <c r="A261" s="35" t="s">
        <v>85</v>
      </c>
      <c r="B261" s="35" t="s">
        <v>95</v>
      </c>
      <c r="C261">
        <v>1666</v>
      </c>
      <c r="D261">
        <v>1</v>
      </c>
      <c r="E261">
        <v>0</v>
      </c>
      <c r="F261">
        <v>1666</v>
      </c>
      <c r="G261">
        <v>333</v>
      </c>
      <c r="H261">
        <v>1332.8</v>
      </c>
      <c r="I261" s="36">
        <v>43586</v>
      </c>
      <c r="J261">
        <v>5</v>
      </c>
      <c r="K261" s="35" t="s">
        <v>92</v>
      </c>
      <c r="L261">
        <v>2019</v>
      </c>
    </row>
    <row r="262" spans="1:12" x14ac:dyDescent="0.3">
      <c r="A262" s="35" t="s">
        <v>85</v>
      </c>
      <c r="B262" s="35" t="s">
        <v>95</v>
      </c>
      <c r="C262">
        <v>322</v>
      </c>
      <c r="D262">
        <v>1</v>
      </c>
      <c r="E262">
        <v>0</v>
      </c>
      <c r="F262">
        <v>322</v>
      </c>
      <c r="G262">
        <v>64</v>
      </c>
      <c r="H262">
        <v>257.60000000000002</v>
      </c>
      <c r="I262" s="36">
        <v>43344</v>
      </c>
      <c r="J262">
        <v>9</v>
      </c>
      <c r="K262" s="35" t="s">
        <v>86</v>
      </c>
      <c r="L262">
        <v>2018</v>
      </c>
    </row>
    <row r="263" spans="1:12" x14ac:dyDescent="0.3">
      <c r="A263" s="35" t="s">
        <v>21</v>
      </c>
      <c r="B263" s="35" t="s">
        <v>95</v>
      </c>
      <c r="C263">
        <v>2321</v>
      </c>
      <c r="D263">
        <v>1</v>
      </c>
      <c r="E263">
        <v>0</v>
      </c>
      <c r="F263">
        <v>2321</v>
      </c>
      <c r="G263">
        <v>464</v>
      </c>
      <c r="H263">
        <v>1856.8</v>
      </c>
      <c r="I263" s="36">
        <v>43770</v>
      </c>
      <c r="J263">
        <v>11</v>
      </c>
      <c r="K263" s="35" t="s">
        <v>89</v>
      </c>
      <c r="L263">
        <v>2019</v>
      </c>
    </row>
    <row r="264" spans="1:12" x14ac:dyDescent="0.3">
      <c r="A264" s="35" t="s">
        <v>85</v>
      </c>
      <c r="B264" s="35" t="s">
        <v>95</v>
      </c>
      <c r="C264">
        <v>1857</v>
      </c>
      <c r="D264">
        <v>1</v>
      </c>
      <c r="E264">
        <v>0</v>
      </c>
      <c r="F264">
        <v>1857</v>
      </c>
      <c r="G264">
        <v>371</v>
      </c>
      <c r="H264">
        <v>1485.6</v>
      </c>
      <c r="I264" s="36">
        <v>43405</v>
      </c>
      <c r="J264">
        <v>11</v>
      </c>
      <c r="K264" s="35" t="s">
        <v>89</v>
      </c>
      <c r="L264">
        <v>2018</v>
      </c>
    </row>
    <row r="265" spans="1:12" x14ac:dyDescent="0.3">
      <c r="A265" s="35" t="s">
        <v>21</v>
      </c>
      <c r="B265" s="35" t="s">
        <v>95</v>
      </c>
      <c r="C265">
        <v>1611</v>
      </c>
      <c r="D265">
        <v>1</v>
      </c>
      <c r="E265">
        <v>0</v>
      </c>
      <c r="F265">
        <v>1611</v>
      </c>
      <c r="G265">
        <v>322</v>
      </c>
      <c r="H265">
        <v>1288.8</v>
      </c>
      <c r="I265" s="36">
        <v>43435</v>
      </c>
      <c r="J265">
        <v>12</v>
      </c>
      <c r="K265" s="35" t="s">
        <v>90</v>
      </c>
      <c r="L265">
        <v>2018</v>
      </c>
    </row>
    <row r="266" spans="1:12" x14ac:dyDescent="0.3">
      <c r="A266" s="35" t="s">
        <v>87</v>
      </c>
      <c r="B266" s="35" t="s">
        <v>95</v>
      </c>
      <c r="C266">
        <v>2797</v>
      </c>
      <c r="D266">
        <v>1</v>
      </c>
      <c r="E266">
        <v>0</v>
      </c>
      <c r="F266">
        <v>2797</v>
      </c>
      <c r="G266">
        <v>559</v>
      </c>
      <c r="H266">
        <v>2237.6</v>
      </c>
      <c r="I266" s="36">
        <v>43800</v>
      </c>
      <c r="J266">
        <v>12</v>
      </c>
      <c r="K266" s="35" t="s">
        <v>90</v>
      </c>
      <c r="L266">
        <v>2019</v>
      </c>
    </row>
    <row r="267" spans="1:12" x14ac:dyDescent="0.3">
      <c r="A267" s="35" t="s">
        <v>82</v>
      </c>
      <c r="B267" s="35" t="s">
        <v>95</v>
      </c>
      <c r="C267">
        <v>334</v>
      </c>
      <c r="D267">
        <v>1</v>
      </c>
      <c r="E267">
        <v>0</v>
      </c>
      <c r="F267">
        <v>334</v>
      </c>
      <c r="G267">
        <v>67</v>
      </c>
      <c r="H267">
        <v>267.2</v>
      </c>
      <c r="I267" s="36">
        <v>43435</v>
      </c>
      <c r="J267">
        <v>12</v>
      </c>
      <c r="K267" s="35" t="s">
        <v>90</v>
      </c>
      <c r="L267">
        <v>2018</v>
      </c>
    </row>
    <row r="268" spans="1:12" x14ac:dyDescent="0.3">
      <c r="A268" s="35" t="s">
        <v>87</v>
      </c>
      <c r="B268" s="35" t="s">
        <v>95</v>
      </c>
      <c r="C268">
        <v>2328</v>
      </c>
      <c r="D268">
        <v>1</v>
      </c>
      <c r="E268">
        <v>0</v>
      </c>
      <c r="F268">
        <v>2328</v>
      </c>
      <c r="G268">
        <v>466</v>
      </c>
      <c r="H268">
        <v>1862.4</v>
      </c>
      <c r="I268" s="36">
        <v>43709</v>
      </c>
      <c r="J268">
        <v>9</v>
      </c>
      <c r="K268" s="35" t="s">
        <v>86</v>
      </c>
      <c r="L268">
        <v>2019</v>
      </c>
    </row>
    <row r="269" spans="1:12" x14ac:dyDescent="0.3">
      <c r="A269" s="35" t="s">
        <v>87</v>
      </c>
      <c r="B269" s="35" t="s">
        <v>95</v>
      </c>
      <c r="C269">
        <v>2313</v>
      </c>
      <c r="D269">
        <v>1</v>
      </c>
      <c r="E269">
        <v>0</v>
      </c>
      <c r="F269">
        <v>2313</v>
      </c>
      <c r="G269">
        <v>463</v>
      </c>
      <c r="H269">
        <v>1850.4</v>
      </c>
      <c r="I269" s="36">
        <v>43586</v>
      </c>
      <c r="J269">
        <v>5</v>
      </c>
      <c r="K269" s="35" t="s">
        <v>92</v>
      </c>
      <c r="L269">
        <v>2019</v>
      </c>
    </row>
    <row r="270" spans="1:12" x14ac:dyDescent="0.3">
      <c r="A270" s="35" t="s">
        <v>87</v>
      </c>
      <c r="B270" s="35" t="s">
        <v>95</v>
      </c>
      <c r="C270">
        <v>1804</v>
      </c>
      <c r="D270">
        <v>1</v>
      </c>
      <c r="E270">
        <v>0</v>
      </c>
      <c r="F270">
        <v>1804</v>
      </c>
      <c r="G270">
        <v>361</v>
      </c>
      <c r="H270">
        <v>1443.2</v>
      </c>
      <c r="I270" s="36">
        <v>43405</v>
      </c>
      <c r="J270">
        <v>11</v>
      </c>
      <c r="K270" s="35" t="s">
        <v>89</v>
      </c>
      <c r="L270">
        <v>2018</v>
      </c>
    </row>
    <row r="271" spans="1:12" x14ac:dyDescent="0.3">
      <c r="A271" s="35" t="s">
        <v>85</v>
      </c>
      <c r="B271" s="35" t="s">
        <v>95</v>
      </c>
      <c r="C271">
        <v>2072</v>
      </c>
      <c r="D271">
        <v>1</v>
      </c>
      <c r="E271">
        <v>0</v>
      </c>
      <c r="F271">
        <v>2072</v>
      </c>
      <c r="G271">
        <v>414</v>
      </c>
      <c r="H271">
        <v>1657.6</v>
      </c>
      <c r="I271" s="36">
        <v>43800</v>
      </c>
      <c r="J271">
        <v>12</v>
      </c>
      <c r="K271" s="35" t="s">
        <v>90</v>
      </c>
      <c r="L271">
        <v>2019</v>
      </c>
    </row>
    <row r="272" spans="1:12" x14ac:dyDescent="0.3">
      <c r="A272" s="35" t="s">
        <v>82</v>
      </c>
      <c r="B272" s="35" t="s">
        <v>95</v>
      </c>
      <c r="C272">
        <v>766</v>
      </c>
      <c r="D272">
        <v>1</v>
      </c>
      <c r="E272">
        <v>0</v>
      </c>
      <c r="F272">
        <v>766</v>
      </c>
      <c r="G272">
        <v>153</v>
      </c>
      <c r="H272">
        <v>612.79999999999995</v>
      </c>
      <c r="I272" s="36">
        <v>43466</v>
      </c>
      <c r="J272">
        <v>1</v>
      </c>
      <c r="K272" s="35" t="s">
        <v>91</v>
      </c>
      <c r="L272">
        <v>2019</v>
      </c>
    </row>
    <row r="273" spans="1:12" x14ac:dyDescent="0.3">
      <c r="A273" s="35" t="s">
        <v>82</v>
      </c>
      <c r="B273" s="35" t="s">
        <v>95</v>
      </c>
      <c r="C273">
        <v>2992</v>
      </c>
      <c r="D273">
        <v>1</v>
      </c>
      <c r="E273">
        <v>0</v>
      </c>
      <c r="F273">
        <v>2992</v>
      </c>
      <c r="G273">
        <v>598</v>
      </c>
      <c r="H273">
        <v>2393.6</v>
      </c>
      <c r="I273" s="36">
        <v>43374</v>
      </c>
      <c r="J273">
        <v>10</v>
      </c>
      <c r="K273" s="35" t="s">
        <v>88</v>
      </c>
      <c r="L273">
        <v>2018</v>
      </c>
    </row>
    <row r="274" spans="1:12" x14ac:dyDescent="0.3">
      <c r="A274" s="35" t="s">
        <v>80</v>
      </c>
      <c r="B274" s="35" t="s">
        <v>95</v>
      </c>
      <c r="C274">
        <v>2157</v>
      </c>
      <c r="D274">
        <v>1</v>
      </c>
      <c r="E274">
        <v>0</v>
      </c>
      <c r="F274">
        <v>2157</v>
      </c>
      <c r="G274">
        <v>431</v>
      </c>
      <c r="H274">
        <v>1725.6</v>
      </c>
      <c r="I274" s="36">
        <v>43800</v>
      </c>
      <c r="J274">
        <v>12</v>
      </c>
      <c r="K274" s="35" t="s">
        <v>90</v>
      </c>
      <c r="L274">
        <v>2019</v>
      </c>
    </row>
    <row r="275" spans="1:12" x14ac:dyDescent="0.3">
      <c r="A275" s="35" t="s">
        <v>87</v>
      </c>
      <c r="B275" s="35" t="s">
        <v>95</v>
      </c>
      <c r="C275">
        <v>677</v>
      </c>
      <c r="D275">
        <v>1</v>
      </c>
      <c r="E275">
        <v>0</v>
      </c>
      <c r="F275">
        <v>677</v>
      </c>
      <c r="G275">
        <v>135</v>
      </c>
      <c r="H275">
        <v>541.6</v>
      </c>
      <c r="I275" s="36">
        <v>43525</v>
      </c>
      <c r="J275">
        <v>3</v>
      </c>
      <c r="K275" s="35" t="s">
        <v>94</v>
      </c>
      <c r="L275">
        <v>2019</v>
      </c>
    </row>
    <row r="276" spans="1:12" x14ac:dyDescent="0.3">
      <c r="A276" s="35" t="s">
        <v>85</v>
      </c>
      <c r="B276" s="35" t="s">
        <v>95</v>
      </c>
      <c r="C276">
        <v>1773</v>
      </c>
      <c r="D276">
        <v>1</v>
      </c>
      <c r="E276">
        <v>0</v>
      </c>
      <c r="F276">
        <v>1773</v>
      </c>
      <c r="G276">
        <v>355</v>
      </c>
      <c r="H276">
        <v>1418.4</v>
      </c>
      <c r="I276" s="36">
        <v>43556</v>
      </c>
      <c r="J276">
        <v>4</v>
      </c>
      <c r="K276" s="35" t="s">
        <v>93</v>
      </c>
      <c r="L276">
        <v>2019</v>
      </c>
    </row>
    <row r="277" spans="1:12" x14ac:dyDescent="0.3">
      <c r="A277" s="35" t="s">
        <v>80</v>
      </c>
      <c r="B277" s="35" t="s">
        <v>95</v>
      </c>
      <c r="C277">
        <v>2420</v>
      </c>
      <c r="D277">
        <v>1</v>
      </c>
      <c r="E277">
        <v>0</v>
      </c>
      <c r="F277">
        <v>2420</v>
      </c>
      <c r="G277">
        <v>484</v>
      </c>
      <c r="H277">
        <v>1936</v>
      </c>
      <c r="I277" s="36">
        <v>43709</v>
      </c>
      <c r="J277">
        <v>9</v>
      </c>
      <c r="K277" s="35" t="s">
        <v>86</v>
      </c>
      <c r="L277">
        <v>2019</v>
      </c>
    </row>
    <row r="278" spans="1:12" x14ac:dyDescent="0.3">
      <c r="A278" s="35" t="s">
        <v>21</v>
      </c>
      <c r="B278" s="35" t="s">
        <v>95</v>
      </c>
      <c r="C278">
        <v>2734</v>
      </c>
      <c r="D278">
        <v>1</v>
      </c>
      <c r="E278">
        <v>0</v>
      </c>
      <c r="F278">
        <v>2734</v>
      </c>
      <c r="G278">
        <v>547</v>
      </c>
      <c r="H278">
        <v>2187.1999999999998</v>
      </c>
      <c r="I278" s="36">
        <v>43739</v>
      </c>
      <c r="J278">
        <v>10</v>
      </c>
      <c r="K278" s="35" t="s">
        <v>88</v>
      </c>
      <c r="L278">
        <v>2019</v>
      </c>
    </row>
    <row r="279" spans="1:12" x14ac:dyDescent="0.3">
      <c r="A279" s="35" t="s">
        <v>80</v>
      </c>
      <c r="B279" s="35" t="s">
        <v>95</v>
      </c>
      <c r="C279">
        <v>1715</v>
      </c>
      <c r="D279">
        <v>1</v>
      </c>
      <c r="E279">
        <v>0</v>
      </c>
      <c r="F279">
        <v>1715</v>
      </c>
      <c r="G279">
        <v>343</v>
      </c>
      <c r="H279">
        <v>1372</v>
      </c>
      <c r="I279" s="36">
        <v>43374</v>
      </c>
      <c r="J279">
        <v>10</v>
      </c>
      <c r="K279" s="35" t="s">
        <v>88</v>
      </c>
      <c r="L279">
        <v>2018</v>
      </c>
    </row>
    <row r="280" spans="1:12" x14ac:dyDescent="0.3">
      <c r="A280" s="35" t="s">
        <v>85</v>
      </c>
      <c r="B280" s="35" t="s">
        <v>95</v>
      </c>
      <c r="C280">
        <v>1186</v>
      </c>
      <c r="D280">
        <v>1</v>
      </c>
      <c r="E280">
        <v>0</v>
      </c>
      <c r="F280">
        <v>1186</v>
      </c>
      <c r="G280">
        <v>237</v>
      </c>
      <c r="H280">
        <v>948.8</v>
      </c>
      <c r="I280" s="36">
        <v>43435</v>
      </c>
      <c r="J280">
        <v>12</v>
      </c>
      <c r="K280" s="35" t="s">
        <v>90</v>
      </c>
      <c r="L280">
        <v>2018</v>
      </c>
    </row>
    <row r="281" spans="1:12" x14ac:dyDescent="0.3">
      <c r="A281" s="35" t="s">
        <v>80</v>
      </c>
      <c r="B281" s="35" t="s">
        <v>95</v>
      </c>
      <c r="C281">
        <v>2661</v>
      </c>
      <c r="D281">
        <v>1</v>
      </c>
      <c r="E281">
        <v>0</v>
      </c>
      <c r="F281">
        <v>2661</v>
      </c>
      <c r="G281">
        <v>532</v>
      </c>
      <c r="H281">
        <v>2128.8000000000002</v>
      </c>
      <c r="I281" s="36">
        <v>43586</v>
      </c>
      <c r="J281">
        <v>5</v>
      </c>
      <c r="K281" s="35" t="s">
        <v>92</v>
      </c>
      <c r="L281">
        <v>2019</v>
      </c>
    </row>
    <row r="282" spans="1:12" x14ac:dyDescent="0.3">
      <c r="A282" s="35" t="s">
        <v>87</v>
      </c>
      <c r="B282" s="35" t="s">
        <v>95</v>
      </c>
      <c r="C282">
        <v>982.5</v>
      </c>
      <c r="D282">
        <v>1</v>
      </c>
      <c r="E282">
        <v>0</v>
      </c>
      <c r="F282">
        <v>982.5</v>
      </c>
      <c r="G282">
        <v>196</v>
      </c>
      <c r="H282">
        <v>786</v>
      </c>
      <c r="I282" s="36">
        <v>43466</v>
      </c>
      <c r="J282">
        <v>1</v>
      </c>
      <c r="K282" s="35" t="s">
        <v>91</v>
      </c>
      <c r="L282">
        <v>2019</v>
      </c>
    </row>
    <row r="283" spans="1:12" x14ac:dyDescent="0.3">
      <c r="A283" s="35" t="s">
        <v>87</v>
      </c>
      <c r="B283" s="35" t="s">
        <v>95</v>
      </c>
      <c r="C283">
        <v>1298</v>
      </c>
      <c r="D283">
        <v>1</v>
      </c>
      <c r="E283">
        <v>0</v>
      </c>
      <c r="F283">
        <v>1298</v>
      </c>
      <c r="G283">
        <v>260</v>
      </c>
      <c r="H283">
        <v>1038.4000000000001</v>
      </c>
      <c r="I283" s="36">
        <v>43497</v>
      </c>
      <c r="J283">
        <v>2</v>
      </c>
      <c r="K283" s="35" t="s">
        <v>79</v>
      </c>
      <c r="L283">
        <v>2019</v>
      </c>
    </row>
    <row r="284" spans="1:12" x14ac:dyDescent="0.3">
      <c r="A284" s="35" t="s">
        <v>80</v>
      </c>
      <c r="B284" s="35" t="s">
        <v>95</v>
      </c>
      <c r="C284">
        <v>604</v>
      </c>
      <c r="D284">
        <v>1</v>
      </c>
      <c r="E284">
        <v>0</v>
      </c>
      <c r="F284">
        <v>604</v>
      </c>
      <c r="G284">
        <v>121</v>
      </c>
      <c r="H284">
        <v>483.2</v>
      </c>
      <c r="I284" s="36">
        <v>43617</v>
      </c>
      <c r="J284">
        <v>6</v>
      </c>
      <c r="K284" s="35" t="s">
        <v>81</v>
      </c>
      <c r="L284">
        <v>2019</v>
      </c>
    </row>
    <row r="285" spans="1:12" x14ac:dyDescent="0.3">
      <c r="A285" s="35" t="s">
        <v>80</v>
      </c>
      <c r="B285" s="35" t="s">
        <v>95</v>
      </c>
      <c r="C285">
        <v>2255</v>
      </c>
      <c r="D285">
        <v>1</v>
      </c>
      <c r="E285">
        <v>0</v>
      </c>
      <c r="F285">
        <v>2255</v>
      </c>
      <c r="G285">
        <v>451</v>
      </c>
      <c r="H285">
        <v>1804</v>
      </c>
      <c r="I285" s="36">
        <v>43647</v>
      </c>
      <c r="J285">
        <v>7</v>
      </c>
      <c r="K285" s="35" t="s">
        <v>83</v>
      </c>
      <c r="L285">
        <v>2019</v>
      </c>
    </row>
    <row r="286" spans="1:12" x14ac:dyDescent="0.3">
      <c r="A286" s="35" t="s">
        <v>21</v>
      </c>
      <c r="B286" s="35" t="s">
        <v>95</v>
      </c>
      <c r="C286">
        <v>1249</v>
      </c>
      <c r="D286">
        <v>1</v>
      </c>
      <c r="E286">
        <v>0</v>
      </c>
      <c r="F286">
        <v>1249</v>
      </c>
      <c r="G286">
        <v>250</v>
      </c>
      <c r="H286">
        <v>999.2</v>
      </c>
      <c r="I286" s="36">
        <v>43739</v>
      </c>
      <c r="J286">
        <v>10</v>
      </c>
      <c r="K286" s="35" t="s">
        <v>88</v>
      </c>
      <c r="L286">
        <v>2019</v>
      </c>
    </row>
    <row r="287" spans="1:12" x14ac:dyDescent="0.3">
      <c r="A287" s="35" t="s">
        <v>85</v>
      </c>
      <c r="B287" s="35" t="s">
        <v>95</v>
      </c>
      <c r="C287">
        <v>293</v>
      </c>
      <c r="D287">
        <v>1</v>
      </c>
      <c r="E287">
        <v>0</v>
      </c>
      <c r="F287">
        <v>293</v>
      </c>
      <c r="G287">
        <v>59</v>
      </c>
      <c r="H287">
        <v>234.4</v>
      </c>
      <c r="I287" s="36">
        <v>43497</v>
      </c>
      <c r="J287">
        <v>2</v>
      </c>
      <c r="K287" s="35" t="s">
        <v>79</v>
      </c>
      <c r="L287">
        <v>2019</v>
      </c>
    </row>
    <row r="288" spans="1:12" x14ac:dyDescent="0.3">
      <c r="A288" s="35" t="s">
        <v>87</v>
      </c>
      <c r="B288" s="35" t="s">
        <v>95</v>
      </c>
      <c r="C288">
        <v>2996</v>
      </c>
      <c r="D288">
        <v>1</v>
      </c>
      <c r="E288">
        <v>0</v>
      </c>
      <c r="F288">
        <v>2996</v>
      </c>
      <c r="G288">
        <v>599</v>
      </c>
      <c r="H288">
        <v>2396.8000000000002</v>
      </c>
      <c r="I288" s="36">
        <v>43374</v>
      </c>
      <c r="J288">
        <v>10</v>
      </c>
      <c r="K288" s="35" t="s">
        <v>88</v>
      </c>
      <c r="L288">
        <v>2018</v>
      </c>
    </row>
    <row r="289" spans="1:12" x14ac:dyDescent="0.3">
      <c r="A289" s="35" t="s">
        <v>21</v>
      </c>
      <c r="B289" s="35" t="s">
        <v>95</v>
      </c>
      <c r="C289">
        <v>2227.5</v>
      </c>
      <c r="D289">
        <v>1</v>
      </c>
      <c r="E289">
        <v>0</v>
      </c>
      <c r="F289">
        <v>2227.5</v>
      </c>
      <c r="G289">
        <v>446</v>
      </c>
      <c r="H289">
        <v>1782</v>
      </c>
      <c r="I289" s="36">
        <v>43466</v>
      </c>
      <c r="J289">
        <v>1</v>
      </c>
      <c r="K289" s="35" t="s">
        <v>91</v>
      </c>
      <c r="L289">
        <v>2019</v>
      </c>
    </row>
    <row r="290" spans="1:12" x14ac:dyDescent="0.3">
      <c r="A290" s="35" t="s">
        <v>82</v>
      </c>
      <c r="B290" s="35" t="s">
        <v>95</v>
      </c>
      <c r="C290">
        <v>1199</v>
      </c>
      <c r="D290">
        <v>1</v>
      </c>
      <c r="E290">
        <v>0</v>
      </c>
      <c r="F290">
        <v>1199</v>
      </c>
      <c r="G290">
        <v>240</v>
      </c>
      <c r="H290">
        <v>959.2</v>
      </c>
      <c r="I290" s="36">
        <v>43556</v>
      </c>
      <c r="J290">
        <v>4</v>
      </c>
      <c r="K290" s="35" t="s">
        <v>93</v>
      </c>
      <c r="L290">
        <v>2019</v>
      </c>
    </row>
    <row r="291" spans="1:12" x14ac:dyDescent="0.3">
      <c r="A291" s="35" t="s">
        <v>21</v>
      </c>
      <c r="B291" s="35" t="s">
        <v>95</v>
      </c>
      <c r="C291">
        <v>200</v>
      </c>
      <c r="D291">
        <v>1</v>
      </c>
      <c r="E291">
        <v>0</v>
      </c>
      <c r="F291">
        <v>200</v>
      </c>
      <c r="G291">
        <v>40</v>
      </c>
      <c r="H291">
        <v>160</v>
      </c>
      <c r="I291" s="36">
        <v>43586</v>
      </c>
      <c r="J291">
        <v>5</v>
      </c>
      <c r="K291" s="35" t="s">
        <v>92</v>
      </c>
      <c r="L291">
        <v>2019</v>
      </c>
    </row>
    <row r="292" spans="1:12" x14ac:dyDescent="0.3">
      <c r="A292" s="35" t="s">
        <v>21</v>
      </c>
      <c r="B292" s="35" t="s">
        <v>95</v>
      </c>
      <c r="C292">
        <v>388</v>
      </c>
      <c r="D292">
        <v>1</v>
      </c>
      <c r="E292">
        <v>0</v>
      </c>
      <c r="F292">
        <v>388</v>
      </c>
      <c r="G292">
        <v>78</v>
      </c>
      <c r="H292">
        <v>310.39999999999998</v>
      </c>
      <c r="I292" s="36">
        <v>43709</v>
      </c>
      <c r="J292">
        <v>9</v>
      </c>
      <c r="K292" s="35" t="s">
        <v>86</v>
      </c>
      <c r="L292">
        <v>2019</v>
      </c>
    </row>
    <row r="293" spans="1:12" x14ac:dyDescent="0.3">
      <c r="A293" s="35" t="s">
        <v>80</v>
      </c>
      <c r="B293" s="35" t="s">
        <v>95</v>
      </c>
      <c r="C293">
        <v>1727</v>
      </c>
      <c r="D293">
        <v>1</v>
      </c>
      <c r="E293">
        <v>0</v>
      </c>
      <c r="F293">
        <v>1727</v>
      </c>
      <c r="G293">
        <v>345</v>
      </c>
      <c r="H293">
        <v>1381.6</v>
      </c>
      <c r="I293" s="36">
        <v>43374</v>
      </c>
      <c r="J293">
        <v>10</v>
      </c>
      <c r="K293" s="35" t="s">
        <v>88</v>
      </c>
      <c r="L293">
        <v>2018</v>
      </c>
    </row>
    <row r="294" spans="1:12" x14ac:dyDescent="0.3">
      <c r="A294" s="35" t="s">
        <v>21</v>
      </c>
      <c r="B294" s="35" t="s">
        <v>95</v>
      </c>
      <c r="C294">
        <v>2300</v>
      </c>
      <c r="D294">
        <v>1</v>
      </c>
      <c r="E294">
        <v>0</v>
      </c>
      <c r="F294">
        <v>2300</v>
      </c>
      <c r="G294">
        <v>460</v>
      </c>
      <c r="H294">
        <v>1840</v>
      </c>
      <c r="I294" s="36">
        <v>43800</v>
      </c>
      <c r="J294">
        <v>12</v>
      </c>
      <c r="K294" s="35" t="s">
        <v>90</v>
      </c>
      <c r="L294">
        <v>2019</v>
      </c>
    </row>
    <row r="295" spans="1:12" x14ac:dyDescent="0.3">
      <c r="A295" s="35" t="s">
        <v>80</v>
      </c>
      <c r="B295" s="35" t="s">
        <v>95</v>
      </c>
      <c r="C295">
        <v>546</v>
      </c>
      <c r="D295">
        <v>1</v>
      </c>
      <c r="E295">
        <v>0</v>
      </c>
      <c r="F295">
        <v>546</v>
      </c>
      <c r="G295">
        <v>109</v>
      </c>
      <c r="H295">
        <v>436.8</v>
      </c>
      <c r="I295" s="36">
        <v>43739</v>
      </c>
      <c r="J295">
        <v>10</v>
      </c>
      <c r="K295" s="35" t="s">
        <v>88</v>
      </c>
      <c r="L295">
        <v>2019</v>
      </c>
    </row>
    <row r="296" spans="1:12" x14ac:dyDescent="0.3">
      <c r="A296" s="35" t="s">
        <v>80</v>
      </c>
      <c r="B296" s="35" t="s">
        <v>95</v>
      </c>
      <c r="C296">
        <v>1368</v>
      </c>
      <c r="D296">
        <v>1</v>
      </c>
      <c r="E296">
        <v>0</v>
      </c>
      <c r="F296">
        <v>1368</v>
      </c>
      <c r="G296">
        <v>274</v>
      </c>
      <c r="H296">
        <v>1094.4000000000001</v>
      </c>
      <c r="I296" s="36">
        <v>43497</v>
      </c>
      <c r="J296">
        <v>2</v>
      </c>
      <c r="K296" s="35" t="s">
        <v>79</v>
      </c>
      <c r="L296">
        <v>2019</v>
      </c>
    </row>
    <row r="297" spans="1:12" x14ac:dyDescent="0.3">
      <c r="A297" s="35" t="s">
        <v>85</v>
      </c>
      <c r="B297" s="35" t="s">
        <v>96</v>
      </c>
      <c r="C297">
        <v>2750</v>
      </c>
      <c r="D297">
        <v>5</v>
      </c>
      <c r="E297">
        <v>2</v>
      </c>
      <c r="F297">
        <v>13750</v>
      </c>
      <c r="G297">
        <v>6050</v>
      </c>
      <c r="H297">
        <v>7699.9999999999991</v>
      </c>
      <c r="I297" s="36">
        <v>43497</v>
      </c>
      <c r="J297">
        <v>2</v>
      </c>
      <c r="K297" s="35" t="s">
        <v>79</v>
      </c>
      <c r="L297">
        <v>2019</v>
      </c>
    </row>
    <row r="298" spans="1:12" x14ac:dyDescent="0.3">
      <c r="A298" s="35" t="s">
        <v>87</v>
      </c>
      <c r="B298" s="35" t="s">
        <v>96</v>
      </c>
      <c r="C298">
        <v>1953</v>
      </c>
      <c r="D298">
        <v>5</v>
      </c>
      <c r="E298">
        <v>2</v>
      </c>
      <c r="F298">
        <v>9765</v>
      </c>
      <c r="G298">
        <v>4297</v>
      </c>
      <c r="H298">
        <v>5468.4</v>
      </c>
      <c r="I298" s="36">
        <v>43556</v>
      </c>
      <c r="J298">
        <v>4</v>
      </c>
      <c r="K298" s="35" t="s">
        <v>93</v>
      </c>
      <c r="L298">
        <v>2019</v>
      </c>
    </row>
    <row r="299" spans="1:12" x14ac:dyDescent="0.3">
      <c r="A299" s="35" t="s">
        <v>82</v>
      </c>
      <c r="B299" s="35" t="s">
        <v>96</v>
      </c>
      <c r="C299">
        <v>4219.5</v>
      </c>
      <c r="D299">
        <v>5</v>
      </c>
      <c r="E299">
        <v>2</v>
      </c>
      <c r="F299">
        <v>21097.5</v>
      </c>
      <c r="G299">
        <v>9283</v>
      </c>
      <c r="H299">
        <v>11814.599999999999</v>
      </c>
      <c r="I299" s="36">
        <v>43556</v>
      </c>
      <c r="J299">
        <v>4</v>
      </c>
      <c r="K299" s="35" t="s">
        <v>93</v>
      </c>
      <c r="L299">
        <v>2019</v>
      </c>
    </row>
    <row r="300" spans="1:12" x14ac:dyDescent="0.3">
      <c r="A300" s="35" t="s">
        <v>85</v>
      </c>
      <c r="B300" s="35" t="s">
        <v>96</v>
      </c>
      <c r="C300">
        <v>1899</v>
      </c>
      <c r="D300">
        <v>5</v>
      </c>
      <c r="E300">
        <v>2</v>
      </c>
      <c r="F300">
        <v>9495</v>
      </c>
      <c r="G300">
        <v>4178</v>
      </c>
      <c r="H300">
        <v>5317.2</v>
      </c>
      <c r="I300" s="36">
        <v>43617</v>
      </c>
      <c r="J300">
        <v>6</v>
      </c>
      <c r="K300" s="35" t="s">
        <v>81</v>
      </c>
      <c r="L300">
        <v>2019</v>
      </c>
    </row>
    <row r="301" spans="1:12" x14ac:dyDescent="0.3">
      <c r="A301" s="35" t="s">
        <v>82</v>
      </c>
      <c r="B301" s="35" t="s">
        <v>96</v>
      </c>
      <c r="C301">
        <v>1686</v>
      </c>
      <c r="D301">
        <v>5</v>
      </c>
      <c r="E301">
        <v>2</v>
      </c>
      <c r="F301">
        <v>8430</v>
      </c>
      <c r="G301">
        <v>3709</v>
      </c>
      <c r="H301">
        <v>4720.7999999999993</v>
      </c>
      <c r="I301" s="36">
        <v>43647</v>
      </c>
      <c r="J301">
        <v>7</v>
      </c>
      <c r="K301" s="35" t="s">
        <v>83</v>
      </c>
      <c r="L301">
        <v>2019</v>
      </c>
    </row>
    <row r="302" spans="1:12" x14ac:dyDescent="0.3">
      <c r="A302" s="35" t="s">
        <v>87</v>
      </c>
      <c r="B302" s="35" t="s">
        <v>96</v>
      </c>
      <c r="C302">
        <v>2141</v>
      </c>
      <c r="D302">
        <v>5</v>
      </c>
      <c r="E302">
        <v>2</v>
      </c>
      <c r="F302">
        <v>10705</v>
      </c>
      <c r="G302">
        <v>4710</v>
      </c>
      <c r="H302">
        <v>5994.7999999999993</v>
      </c>
      <c r="I302" s="36">
        <v>43678</v>
      </c>
      <c r="J302">
        <v>8</v>
      </c>
      <c r="K302" s="35" t="s">
        <v>84</v>
      </c>
      <c r="L302">
        <v>2019</v>
      </c>
    </row>
    <row r="303" spans="1:12" x14ac:dyDescent="0.3">
      <c r="A303" s="35" t="s">
        <v>87</v>
      </c>
      <c r="B303" s="35" t="s">
        <v>96</v>
      </c>
      <c r="C303">
        <v>1143</v>
      </c>
      <c r="D303">
        <v>5</v>
      </c>
      <c r="E303">
        <v>2</v>
      </c>
      <c r="F303">
        <v>5715</v>
      </c>
      <c r="G303">
        <v>2515</v>
      </c>
      <c r="H303">
        <v>3200.3999999999996</v>
      </c>
      <c r="I303" s="36">
        <v>43739</v>
      </c>
      <c r="J303">
        <v>10</v>
      </c>
      <c r="K303" s="35" t="s">
        <v>88</v>
      </c>
      <c r="L303">
        <v>2019</v>
      </c>
    </row>
    <row r="304" spans="1:12" x14ac:dyDescent="0.3">
      <c r="A304" s="35" t="s">
        <v>87</v>
      </c>
      <c r="B304" s="35" t="s">
        <v>96</v>
      </c>
      <c r="C304">
        <v>615</v>
      </c>
      <c r="D304">
        <v>5</v>
      </c>
      <c r="E304">
        <v>2</v>
      </c>
      <c r="F304">
        <v>3075</v>
      </c>
      <c r="G304">
        <v>1353</v>
      </c>
      <c r="H304">
        <v>1722</v>
      </c>
      <c r="I304" s="36">
        <v>43800</v>
      </c>
      <c r="J304">
        <v>12</v>
      </c>
      <c r="K304" s="35" t="s">
        <v>90</v>
      </c>
      <c r="L304">
        <v>2019</v>
      </c>
    </row>
    <row r="305" spans="1:12" x14ac:dyDescent="0.3">
      <c r="A305" s="35" t="s">
        <v>87</v>
      </c>
      <c r="B305" s="35" t="s">
        <v>96</v>
      </c>
      <c r="C305">
        <v>1989</v>
      </c>
      <c r="D305">
        <v>5</v>
      </c>
      <c r="E305">
        <v>2</v>
      </c>
      <c r="F305">
        <v>9945</v>
      </c>
      <c r="G305">
        <v>4376</v>
      </c>
      <c r="H305">
        <v>5569.2</v>
      </c>
      <c r="I305" s="36">
        <v>43344</v>
      </c>
      <c r="J305">
        <v>9</v>
      </c>
      <c r="K305" s="35" t="s">
        <v>86</v>
      </c>
      <c r="L305">
        <v>2018</v>
      </c>
    </row>
    <row r="306" spans="1:12" x14ac:dyDescent="0.3">
      <c r="A306" s="35" t="s">
        <v>85</v>
      </c>
      <c r="B306" s="35" t="s">
        <v>96</v>
      </c>
      <c r="C306">
        <v>321</v>
      </c>
      <c r="D306">
        <v>5</v>
      </c>
      <c r="E306">
        <v>2</v>
      </c>
      <c r="F306">
        <v>1605</v>
      </c>
      <c r="G306">
        <v>706</v>
      </c>
      <c r="H306">
        <v>898.8</v>
      </c>
      <c r="I306" s="36">
        <v>43405</v>
      </c>
      <c r="J306">
        <v>11</v>
      </c>
      <c r="K306" s="35" t="s">
        <v>89</v>
      </c>
      <c r="L306">
        <v>2018</v>
      </c>
    </row>
    <row r="307" spans="1:12" x14ac:dyDescent="0.3">
      <c r="A307" s="35" t="s">
        <v>82</v>
      </c>
      <c r="B307" s="35" t="s">
        <v>96</v>
      </c>
      <c r="C307">
        <v>259</v>
      </c>
      <c r="D307">
        <v>5</v>
      </c>
      <c r="E307">
        <v>2</v>
      </c>
      <c r="F307">
        <v>1295</v>
      </c>
      <c r="G307">
        <v>570</v>
      </c>
      <c r="H307">
        <v>725.19999999999993</v>
      </c>
      <c r="I307" s="36">
        <v>43525</v>
      </c>
      <c r="J307">
        <v>3</v>
      </c>
      <c r="K307" s="35" t="s">
        <v>94</v>
      </c>
      <c r="L307">
        <v>2019</v>
      </c>
    </row>
    <row r="308" spans="1:12" x14ac:dyDescent="0.3">
      <c r="A308" s="35" t="s">
        <v>80</v>
      </c>
      <c r="B308" s="35" t="s">
        <v>96</v>
      </c>
      <c r="C308">
        <v>1101</v>
      </c>
      <c r="D308">
        <v>5</v>
      </c>
      <c r="E308">
        <v>2</v>
      </c>
      <c r="F308">
        <v>5505</v>
      </c>
      <c r="G308">
        <v>2422</v>
      </c>
      <c r="H308">
        <v>3082.7999999999997</v>
      </c>
      <c r="I308" s="36">
        <v>43525</v>
      </c>
      <c r="J308">
        <v>3</v>
      </c>
      <c r="K308" s="35" t="s">
        <v>94</v>
      </c>
      <c r="L308">
        <v>2019</v>
      </c>
    </row>
    <row r="309" spans="1:12" x14ac:dyDescent="0.3">
      <c r="A309" s="35" t="s">
        <v>82</v>
      </c>
      <c r="B309" s="35" t="s">
        <v>96</v>
      </c>
      <c r="C309">
        <v>2276</v>
      </c>
      <c r="D309">
        <v>5</v>
      </c>
      <c r="E309">
        <v>2</v>
      </c>
      <c r="F309">
        <v>11380</v>
      </c>
      <c r="G309">
        <v>5007</v>
      </c>
      <c r="H309">
        <v>6372.7999999999993</v>
      </c>
      <c r="I309" s="36">
        <v>43586</v>
      </c>
      <c r="J309">
        <v>5</v>
      </c>
      <c r="K309" s="35" t="s">
        <v>92</v>
      </c>
      <c r="L309">
        <v>2019</v>
      </c>
    </row>
    <row r="310" spans="1:12" x14ac:dyDescent="0.3">
      <c r="A310" s="35" t="s">
        <v>82</v>
      </c>
      <c r="B310" s="35" t="s">
        <v>96</v>
      </c>
      <c r="C310">
        <v>2966</v>
      </c>
      <c r="D310">
        <v>5</v>
      </c>
      <c r="E310">
        <v>2</v>
      </c>
      <c r="F310">
        <v>14830</v>
      </c>
      <c r="G310">
        <v>6525</v>
      </c>
      <c r="H310">
        <v>8304.7999999999993</v>
      </c>
      <c r="I310" s="36">
        <v>43374</v>
      </c>
      <c r="J310">
        <v>10</v>
      </c>
      <c r="K310" s="35" t="s">
        <v>88</v>
      </c>
      <c r="L310">
        <v>2018</v>
      </c>
    </row>
    <row r="311" spans="1:12" x14ac:dyDescent="0.3">
      <c r="A311" s="35" t="s">
        <v>87</v>
      </c>
      <c r="B311" s="35" t="s">
        <v>96</v>
      </c>
      <c r="C311">
        <v>1236</v>
      </c>
      <c r="D311">
        <v>5</v>
      </c>
      <c r="E311">
        <v>2</v>
      </c>
      <c r="F311">
        <v>6180</v>
      </c>
      <c r="G311">
        <v>2719</v>
      </c>
      <c r="H311">
        <v>3460.7999999999997</v>
      </c>
      <c r="I311" s="36">
        <v>43770</v>
      </c>
      <c r="J311">
        <v>11</v>
      </c>
      <c r="K311" s="35" t="s">
        <v>89</v>
      </c>
      <c r="L311">
        <v>2019</v>
      </c>
    </row>
    <row r="312" spans="1:12" x14ac:dyDescent="0.3">
      <c r="A312" s="35" t="s">
        <v>85</v>
      </c>
      <c r="B312" s="35" t="s">
        <v>96</v>
      </c>
      <c r="C312">
        <v>941</v>
      </c>
      <c r="D312">
        <v>5</v>
      </c>
      <c r="E312">
        <v>2</v>
      </c>
      <c r="F312">
        <v>4705</v>
      </c>
      <c r="G312">
        <v>2070</v>
      </c>
      <c r="H312">
        <v>2634.7999999999997</v>
      </c>
      <c r="I312" s="36">
        <v>43770</v>
      </c>
      <c r="J312">
        <v>11</v>
      </c>
      <c r="K312" s="35" t="s">
        <v>89</v>
      </c>
      <c r="L312">
        <v>2019</v>
      </c>
    </row>
    <row r="313" spans="1:12" x14ac:dyDescent="0.3">
      <c r="A313" s="35" t="s">
        <v>21</v>
      </c>
      <c r="B313" s="35" t="s">
        <v>96</v>
      </c>
      <c r="C313">
        <v>1916</v>
      </c>
      <c r="D313">
        <v>5</v>
      </c>
      <c r="E313">
        <v>2</v>
      </c>
      <c r="F313">
        <v>9580</v>
      </c>
      <c r="G313">
        <v>4215</v>
      </c>
      <c r="H313">
        <v>5364.7999999999993</v>
      </c>
      <c r="I313" s="36">
        <v>43800</v>
      </c>
      <c r="J313">
        <v>12</v>
      </c>
      <c r="K313" s="35" t="s">
        <v>90</v>
      </c>
      <c r="L313">
        <v>2019</v>
      </c>
    </row>
    <row r="314" spans="1:12" x14ac:dyDescent="0.3">
      <c r="A314" s="35" t="s">
        <v>80</v>
      </c>
      <c r="B314" s="35" t="s">
        <v>96</v>
      </c>
      <c r="C314">
        <v>1865</v>
      </c>
      <c r="D314">
        <v>5</v>
      </c>
      <c r="E314">
        <v>2</v>
      </c>
      <c r="F314">
        <v>9325</v>
      </c>
      <c r="G314">
        <v>4103</v>
      </c>
      <c r="H314">
        <v>5222</v>
      </c>
      <c r="I314" s="36">
        <v>43497</v>
      </c>
      <c r="J314">
        <v>2</v>
      </c>
      <c r="K314" s="35" t="s">
        <v>79</v>
      </c>
      <c r="L314">
        <v>2019</v>
      </c>
    </row>
    <row r="315" spans="1:12" x14ac:dyDescent="0.3">
      <c r="A315" s="35" t="s">
        <v>80</v>
      </c>
      <c r="B315" s="35" t="s">
        <v>96</v>
      </c>
      <c r="C315">
        <v>1074</v>
      </c>
      <c r="D315">
        <v>5</v>
      </c>
      <c r="E315">
        <v>2</v>
      </c>
      <c r="F315">
        <v>5370</v>
      </c>
      <c r="G315">
        <v>2363</v>
      </c>
      <c r="H315">
        <v>3007.2</v>
      </c>
      <c r="I315" s="36">
        <v>43556</v>
      </c>
      <c r="J315">
        <v>4</v>
      </c>
      <c r="K315" s="35" t="s">
        <v>93</v>
      </c>
      <c r="L315">
        <v>2019</v>
      </c>
    </row>
    <row r="316" spans="1:12" x14ac:dyDescent="0.3">
      <c r="A316" s="35" t="s">
        <v>82</v>
      </c>
      <c r="B316" s="35" t="s">
        <v>96</v>
      </c>
      <c r="C316">
        <v>1907</v>
      </c>
      <c r="D316">
        <v>5</v>
      </c>
      <c r="E316">
        <v>2</v>
      </c>
      <c r="F316">
        <v>9535</v>
      </c>
      <c r="G316">
        <v>4195</v>
      </c>
      <c r="H316">
        <v>5339.5999999999995</v>
      </c>
      <c r="I316" s="36">
        <v>43709</v>
      </c>
      <c r="J316">
        <v>9</v>
      </c>
      <c r="K316" s="35" t="s">
        <v>86</v>
      </c>
      <c r="L316">
        <v>2019</v>
      </c>
    </row>
    <row r="317" spans="1:12" x14ac:dyDescent="0.3">
      <c r="A317" s="35" t="s">
        <v>87</v>
      </c>
      <c r="B317" s="35" t="s">
        <v>96</v>
      </c>
      <c r="C317">
        <v>671</v>
      </c>
      <c r="D317">
        <v>5</v>
      </c>
      <c r="E317">
        <v>2</v>
      </c>
      <c r="F317">
        <v>3355</v>
      </c>
      <c r="G317">
        <v>1476</v>
      </c>
      <c r="H317">
        <v>1878.8</v>
      </c>
      <c r="I317" s="36">
        <v>43374</v>
      </c>
      <c r="J317">
        <v>10</v>
      </c>
      <c r="K317" s="35" t="s">
        <v>88</v>
      </c>
      <c r="L317">
        <v>2018</v>
      </c>
    </row>
    <row r="318" spans="1:12" x14ac:dyDescent="0.3">
      <c r="A318" s="35" t="s">
        <v>21</v>
      </c>
      <c r="B318" s="35" t="s">
        <v>96</v>
      </c>
      <c r="C318">
        <v>1778</v>
      </c>
      <c r="D318">
        <v>5</v>
      </c>
      <c r="E318">
        <v>2</v>
      </c>
      <c r="F318">
        <v>8890</v>
      </c>
      <c r="G318">
        <v>3912</v>
      </c>
      <c r="H318">
        <v>4978.3999999999996</v>
      </c>
      <c r="I318" s="36">
        <v>43435</v>
      </c>
      <c r="J318">
        <v>12</v>
      </c>
      <c r="K318" s="35" t="s">
        <v>90</v>
      </c>
      <c r="L318">
        <v>2018</v>
      </c>
    </row>
    <row r="319" spans="1:12" x14ac:dyDescent="0.3">
      <c r="A319" s="35" t="s">
        <v>80</v>
      </c>
      <c r="B319" s="35" t="s">
        <v>96</v>
      </c>
      <c r="C319">
        <v>1683</v>
      </c>
      <c r="D319">
        <v>5</v>
      </c>
      <c r="E319">
        <v>2</v>
      </c>
      <c r="F319">
        <v>8415</v>
      </c>
      <c r="G319">
        <v>3703</v>
      </c>
      <c r="H319">
        <v>4712.3999999999996</v>
      </c>
      <c r="I319" s="36">
        <v>43647</v>
      </c>
      <c r="J319">
        <v>7</v>
      </c>
      <c r="K319" s="35" t="s">
        <v>83</v>
      </c>
      <c r="L319">
        <v>2019</v>
      </c>
    </row>
    <row r="320" spans="1:12" x14ac:dyDescent="0.3">
      <c r="A320" s="35" t="s">
        <v>80</v>
      </c>
      <c r="B320" s="35" t="s">
        <v>96</v>
      </c>
      <c r="C320">
        <v>1123</v>
      </c>
      <c r="D320">
        <v>5</v>
      </c>
      <c r="E320">
        <v>2</v>
      </c>
      <c r="F320">
        <v>5615</v>
      </c>
      <c r="G320">
        <v>2471</v>
      </c>
      <c r="H320">
        <v>3144.3999999999996</v>
      </c>
      <c r="I320" s="36">
        <v>43678</v>
      </c>
      <c r="J320">
        <v>8</v>
      </c>
      <c r="K320" s="35" t="s">
        <v>84</v>
      </c>
      <c r="L320">
        <v>2019</v>
      </c>
    </row>
    <row r="321" spans="1:12" x14ac:dyDescent="0.3">
      <c r="A321" s="35" t="s">
        <v>82</v>
      </c>
      <c r="B321" s="35" t="s">
        <v>96</v>
      </c>
      <c r="C321">
        <v>1159</v>
      </c>
      <c r="D321">
        <v>5</v>
      </c>
      <c r="E321">
        <v>2</v>
      </c>
      <c r="F321">
        <v>5795</v>
      </c>
      <c r="G321">
        <v>2550</v>
      </c>
      <c r="H321">
        <v>3245.2</v>
      </c>
      <c r="I321" s="36">
        <v>43374</v>
      </c>
      <c r="J321">
        <v>10</v>
      </c>
      <c r="K321" s="35" t="s">
        <v>88</v>
      </c>
      <c r="L321">
        <v>2018</v>
      </c>
    </row>
    <row r="322" spans="1:12" x14ac:dyDescent="0.3">
      <c r="A322" s="35" t="s">
        <v>82</v>
      </c>
      <c r="B322" s="35" t="s">
        <v>96</v>
      </c>
      <c r="C322">
        <v>1350</v>
      </c>
      <c r="D322">
        <v>5</v>
      </c>
      <c r="E322">
        <v>2</v>
      </c>
      <c r="F322">
        <v>6750</v>
      </c>
      <c r="G322">
        <v>2970</v>
      </c>
      <c r="H322">
        <v>3779.9999999999995</v>
      </c>
      <c r="I322" s="36">
        <v>43497</v>
      </c>
      <c r="J322">
        <v>2</v>
      </c>
      <c r="K322" s="35" t="s">
        <v>79</v>
      </c>
      <c r="L322">
        <v>2019</v>
      </c>
    </row>
    <row r="323" spans="1:12" x14ac:dyDescent="0.3">
      <c r="A323" s="35" t="s">
        <v>21</v>
      </c>
      <c r="B323" s="35" t="s">
        <v>96</v>
      </c>
      <c r="C323">
        <v>552</v>
      </c>
      <c r="D323">
        <v>5</v>
      </c>
      <c r="E323">
        <v>2</v>
      </c>
      <c r="F323">
        <v>2760</v>
      </c>
      <c r="G323">
        <v>1214</v>
      </c>
      <c r="H323">
        <v>1545.6</v>
      </c>
      <c r="I323" s="36">
        <v>43678</v>
      </c>
      <c r="J323">
        <v>8</v>
      </c>
      <c r="K323" s="35" t="s">
        <v>84</v>
      </c>
      <c r="L323">
        <v>2019</v>
      </c>
    </row>
    <row r="324" spans="1:12" x14ac:dyDescent="0.3">
      <c r="A324" s="35" t="s">
        <v>21</v>
      </c>
      <c r="B324" s="35" t="s">
        <v>96</v>
      </c>
      <c r="C324">
        <v>1228</v>
      </c>
      <c r="D324">
        <v>5</v>
      </c>
      <c r="E324">
        <v>2</v>
      </c>
      <c r="F324">
        <v>6140</v>
      </c>
      <c r="G324">
        <v>2702</v>
      </c>
      <c r="H324">
        <v>3438.3999999999996</v>
      </c>
      <c r="I324" s="36">
        <v>43374</v>
      </c>
      <c r="J324">
        <v>10</v>
      </c>
      <c r="K324" s="35" t="s">
        <v>88</v>
      </c>
      <c r="L324">
        <v>2018</v>
      </c>
    </row>
    <row r="325" spans="1:12" x14ac:dyDescent="0.3">
      <c r="A325" s="35" t="s">
        <v>82</v>
      </c>
      <c r="B325" s="35" t="s">
        <v>96</v>
      </c>
      <c r="C325">
        <v>1250</v>
      </c>
      <c r="D325">
        <v>5</v>
      </c>
      <c r="E325">
        <v>2</v>
      </c>
      <c r="F325">
        <v>6250</v>
      </c>
      <c r="G325">
        <v>2750</v>
      </c>
      <c r="H325">
        <v>3500</v>
      </c>
      <c r="I325" s="36">
        <v>43800</v>
      </c>
      <c r="J325">
        <v>12</v>
      </c>
      <c r="K325" s="35" t="s">
        <v>90</v>
      </c>
      <c r="L325">
        <v>2019</v>
      </c>
    </row>
    <row r="326" spans="1:12" x14ac:dyDescent="0.3">
      <c r="A326" s="35" t="s">
        <v>85</v>
      </c>
      <c r="B326" s="35" t="s">
        <v>96</v>
      </c>
      <c r="C326">
        <v>1987.5</v>
      </c>
      <c r="D326">
        <v>5</v>
      </c>
      <c r="E326">
        <v>2</v>
      </c>
      <c r="F326">
        <v>9937.5</v>
      </c>
      <c r="G326">
        <v>4372</v>
      </c>
      <c r="H326">
        <v>5565</v>
      </c>
      <c r="I326" s="36">
        <v>43466</v>
      </c>
      <c r="J326">
        <v>1</v>
      </c>
      <c r="K326" s="35" t="s">
        <v>91</v>
      </c>
      <c r="L326">
        <v>2019</v>
      </c>
    </row>
    <row r="327" spans="1:12" x14ac:dyDescent="0.3">
      <c r="A327" s="35" t="s">
        <v>80</v>
      </c>
      <c r="B327" s="35" t="s">
        <v>96</v>
      </c>
      <c r="C327">
        <v>1679</v>
      </c>
      <c r="D327">
        <v>5</v>
      </c>
      <c r="E327">
        <v>2</v>
      </c>
      <c r="F327">
        <v>8395</v>
      </c>
      <c r="G327">
        <v>3694</v>
      </c>
      <c r="H327">
        <v>4701.2</v>
      </c>
      <c r="I327" s="36">
        <v>43709</v>
      </c>
      <c r="J327">
        <v>9</v>
      </c>
      <c r="K327" s="35" t="s">
        <v>86</v>
      </c>
      <c r="L327">
        <v>2019</v>
      </c>
    </row>
    <row r="328" spans="1:12" x14ac:dyDescent="0.3">
      <c r="A328" s="35" t="s">
        <v>87</v>
      </c>
      <c r="B328" s="35" t="s">
        <v>96</v>
      </c>
      <c r="C328">
        <v>727</v>
      </c>
      <c r="D328">
        <v>5</v>
      </c>
      <c r="E328">
        <v>2</v>
      </c>
      <c r="F328">
        <v>3635</v>
      </c>
      <c r="G328">
        <v>1599</v>
      </c>
      <c r="H328">
        <v>2035.6</v>
      </c>
      <c r="I328" s="36">
        <v>43374</v>
      </c>
      <c r="J328">
        <v>10</v>
      </c>
      <c r="K328" s="35" t="s">
        <v>88</v>
      </c>
      <c r="L328">
        <v>2018</v>
      </c>
    </row>
    <row r="329" spans="1:12" x14ac:dyDescent="0.3">
      <c r="A329" s="35" t="s">
        <v>85</v>
      </c>
      <c r="B329" s="35" t="s">
        <v>96</v>
      </c>
      <c r="C329">
        <v>1403</v>
      </c>
      <c r="D329">
        <v>5</v>
      </c>
      <c r="E329">
        <v>2</v>
      </c>
      <c r="F329">
        <v>7015</v>
      </c>
      <c r="G329">
        <v>3087</v>
      </c>
      <c r="H329">
        <v>3928.3999999999996</v>
      </c>
      <c r="I329" s="36">
        <v>43374</v>
      </c>
      <c r="J329">
        <v>10</v>
      </c>
      <c r="K329" s="35" t="s">
        <v>88</v>
      </c>
      <c r="L329">
        <v>2018</v>
      </c>
    </row>
    <row r="330" spans="1:12" x14ac:dyDescent="0.3">
      <c r="A330" s="35" t="s">
        <v>85</v>
      </c>
      <c r="B330" s="35" t="s">
        <v>96</v>
      </c>
      <c r="C330">
        <v>2076</v>
      </c>
      <c r="D330">
        <v>5</v>
      </c>
      <c r="E330">
        <v>2</v>
      </c>
      <c r="F330">
        <v>10380</v>
      </c>
      <c r="G330">
        <v>4567</v>
      </c>
      <c r="H330">
        <v>5812.7999999999993</v>
      </c>
      <c r="I330" s="36">
        <v>43374</v>
      </c>
      <c r="J330">
        <v>10</v>
      </c>
      <c r="K330" s="35" t="s">
        <v>88</v>
      </c>
      <c r="L330">
        <v>2018</v>
      </c>
    </row>
    <row r="331" spans="1:12" x14ac:dyDescent="0.3">
      <c r="A331" s="35" t="s">
        <v>21</v>
      </c>
      <c r="B331" s="35" t="s">
        <v>96</v>
      </c>
      <c r="C331">
        <v>1135</v>
      </c>
      <c r="D331">
        <v>5</v>
      </c>
      <c r="E331">
        <v>2</v>
      </c>
      <c r="F331">
        <v>5675</v>
      </c>
      <c r="G331">
        <v>2497</v>
      </c>
      <c r="H331">
        <v>3178</v>
      </c>
      <c r="I331" s="36">
        <v>43617</v>
      </c>
      <c r="J331">
        <v>6</v>
      </c>
      <c r="K331" s="35" t="s">
        <v>81</v>
      </c>
      <c r="L331">
        <v>2019</v>
      </c>
    </row>
    <row r="332" spans="1:12" x14ac:dyDescent="0.3">
      <c r="A332" s="35" t="s">
        <v>21</v>
      </c>
      <c r="B332" s="35" t="s">
        <v>96</v>
      </c>
      <c r="C332">
        <v>1645</v>
      </c>
      <c r="D332">
        <v>5</v>
      </c>
      <c r="E332">
        <v>2</v>
      </c>
      <c r="F332">
        <v>8225</v>
      </c>
      <c r="G332">
        <v>3619</v>
      </c>
      <c r="H332">
        <v>4606</v>
      </c>
      <c r="I332" s="36">
        <v>43586</v>
      </c>
      <c r="J332">
        <v>5</v>
      </c>
      <c r="K332" s="35" t="s">
        <v>92</v>
      </c>
      <c r="L332">
        <v>2019</v>
      </c>
    </row>
    <row r="333" spans="1:12" x14ac:dyDescent="0.3">
      <c r="A333" s="35" t="s">
        <v>85</v>
      </c>
      <c r="B333" s="35" t="s">
        <v>96</v>
      </c>
      <c r="C333">
        <v>2876</v>
      </c>
      <c r="D333">
        <v>5</v>
      </c>
      <c r="E333">
        <v>2</v>
      </c>
      <c r="F333">
        <v>14380</v>
      </c>
      <c r="G333">
        <v>6327</v>
      </c>
      <c r="H333">
        <v>8052.7999999999993</v>
      </c>
      <c r="I333" s="36">
        <v>43709</v>
      </c>
      <c r="J333">
        <v>9</v>
      </c>
      <c r="K333" s="35" t="s">
        <v>86</v>
      </c>
      <c r="L333">
        <v>2019</v>
      </c>
    </row>
    <row r="334" spans="1:12" x14ac:dyDescent="0.3">
      <c r="A334" s="35" t="s">
        <v>82</v>
      </c>
      <c r="B334" s="35" t="s">
        <v>96</v>
      </c>
      <c r="C334">
        <v>994</v>
      </c>
      <c r="D334">
        <v>5</v>
      </c>
      <c r="E334">
        <v>2</v>
      </c>
      <c r="F334">
        <v>4970</v>
      </c>
      <c r="G334">
        <v>2187</v>
      </c>
      <c r="H334">
        <v>2783.2</v>
      </c>
      <c r="I334" s="36">
        <v>43344</v>
      </c>
      <c r="J334">
        <v>9</v>
      </c>
      <c r="K334" s="35" t="s">
        <v>86</v>
      </c>
      <c r="L334">
        <v>2018</v>
      </c>
    </row>
    <row r="335" spans="1:12" x14ac:dyDescent="0.3">
      <c r="A335" s="35" t="s">
        <v>21</v>
      </c>
      <c r="B335" s="35" t="s">
        <v>96</v>
      </c>
      <c r="C335">
        <v>1118</v>
      </c>
      <c r="D335">
        <v>5</v>
      </c>
      <c r="E335">
        <v>2</v>
      </c>
      <c r="F335">
        <v>5590</v>
      </c>
      <c r="G335">
        <v>2460</v>
      </c>
      <c r="H335">
        <v>3130.3999999999996</v>
      </c>
      <c r="I335" s="36">
        <v>43770</v>
      </c>
      <c r="J335">
        <v>11</v>
      </c>
      <c r="K335" s="35" t="s">
        <v>89</v>
      </c>
      <c r="L335">
        <v>2019</v>
      </c>
    </row>
    <row r="336" spans="1:12" x14ac:dyDescent="0.3">
      <c r="A336" s="35" t="s">
        <v>87</v>
      </c>
      <c r="B336" s="35" t="s">
        <v>96</v>
      </c>
      <c r="C336">
        <v>1372</v>
      </c>
      <c r="D336">
        <v>5</v>
      </c>
      <c r="E336">
        <v>2</v>
      </c>
      <c r="F336">
        <v>6860</v>
      </c>
      <c r="G336">
        <v>3018</v>
      </c>
      <c r="H336">
        <v>3841.6</v>
      </c>
      <c r="I336" s="36">
        <v>43800</v>
      </c>
      <c r="J336">
        <v>12</v>
      </c>
      <c r="K336" s="35" t="s">
        <v>90</v>
      </c>
      <c r="L336">
        <v>2019</v>
      </c>
    </row>
    <row r="337" spans="1:12" x14ac:dyDescent="0.3">
      <c r="A337" s="35" t="s">
        <v>87</v>
      </c>
      <c r="B337" s="35" t="s">
        <v>96</v>
      </c>
      <c r="C337">
        <v>1282</v>
      </c>
      <c r="D337">
        <v>5</v>
      </c>
      <c r="E337">
        <v>2</v>
      </c>
      <c r="F337">
        <v>6410</v>
      </c>
      <c r="G337">
        <v>2820</v>
      </c>
      <c r="H337">
        <v>3589.6</v>
      </c>
      <c r="I337" s="36">
        <v>43617</v>
      </c>
      <c r="J337">
        <v>6</v>
      </c>
      <c r="K337" s="35" t="s">
        <v>81</v>
      </c>
      <c r="L337">
        <v>2019</v>
      </c>
    </row>
    <row r="338" spans="1:12" x14ac:dyDescent="0.3">
      <c r="A338" s="35" t="s">
        <v>21</v>
      </c>
      <c r="B338" s="35" t="s">
        <v>96</v>
      </c>
      <c r="C338">
        <v>708</v>
      </c>
      <c r="D338">
        <v>5</v>
      </c>
      <c r="E338">
        <v>2</v>
      </c>
      <c r="F338">
        <v>3540</v>
      </c>
      <c r="G338">
        <v>1558</v>
      </c>
      <c r="H338">
        <v>1982.3999999999999</v>
      </c>
      <c r="I338" s="36">
        <v>43617</v>
      </c>
      <c r="J338">
        <v>6</v>
      </c>
      <c r="K338" s="35" t="s">
        <v>81</v>
      </c>
      <c r="L338">
        <v>2019</v>
      </c>
    </row>
    <row r="339" spans="1:12" x14ac:dyDescent="0.3">
      <c r="A339" s="35" t="s">
        <v>87</v>
      </c>
      <c r="B339" s="35" t="s">
        <v>96</v>
      </c>
      <c r="C339">
        <v>2907</v>
      </c>
      <c r="D339">
        <v>5</v>
      </c>
      <c r="E339">
        <v>2</v>
      </c>
      <c r="F339">
        <v>14535</v>
      </c>
      <c r="G339">
        <v>6395</v>
      </c>
      <c r="H339">
        <v>8139.5999999999995</v>
      </c>
      <c r="I339" s="36">
        <v>43617</v>
      </c>
      <c r="J339">
        <v>6</v>
      </c>
      <c r="K339" s="35" t="s">
        <v>81</v>
      </c>
      <c r="L339">
        <v>2019</v>
      </c>
    </row>
    <row r="340" spans="1:12" x14ac:dyDescent="0.3">
      <c r="A340" s="35" t="s">
        <v>82</v>
      </c>
      <c r="B340" s="35" t="s">
        <v>96</v>
      </c>
      <c r="C340">
        <v>1366</v>
      </c>
      <c r="D340">
        <v>5</v>
      </c>
      <c r="E340">
        <v>2</v>
      </c>
      <c r="F340">
        <v>6830</v>
      </c>
      <c r="G340">
        <v>3005</v>
      </c>
      <c r="H340">
        <v>3824.7999999999997</v>
      </c>
      <c r="I340" s="36">
        <v>43617</v>
      </c>
      <c r="J340">
        <v>6</v>
      </c>
      <c r="K340" s="35" t="s">
        <v>81</v>
      </c>
      <c r="L340">
        <v>2019</v>
      </c>
    </row>
    <row r="341" spans="1:12" x14ac:dyDescent="0.3">
      <c r="A341" s="35" t="s">
        <v>80</v>
      </c>
      <c r="B341" s="35" t="s">
        <v>96</v>
      </c>
      <c r="C341">
        <v>2460</v>
      </c>
      <c r="D341">
        <v>5</v>
      </c>
      <c r="E341">
        <v>2</v>
      </c>
      <c r="F341">
        <v>12300</v>
      </c>
      <c r="G341">
        <v>5412</v>
      </c>
      <c r="H341">
        <v>6888</v>
      </c>
      <c r="I341" s="36">
        <v>43617</v>
      </c>
      <c r="J341">
        <v>6</v>
      </c>
      <c r="K341" s="35" t="s">
        <v>81</v>
      </c>
      <c r="L341">
        <v>2019</v>
      </c>
    </row>
    <row r="342" spans="1:12" x14ac:dyDescent="0.3">
      <c r="A342" s="35" t="s">
        <v>82</v>
      </c>
      <c r="B342" s="35" t="s">
        <v>96</v>
      </c>
      <c r="C342">
        <v>1520</v>
      </c>
      <c r="D342">
        <v>5</v>
      </c>
      <c r="E342">
        <v>2</v>
      </c>
      <c r="F342">
        <v>7600</v>
      </c>
      <c r="G342">
        <v>3344</v>
      </c>
      <c r="H342">
        <v>4256</v>
      </c>
      <c r="I342" s="36">
        <v>43770</v>
      </c>
      <c r="J342">
        <v>11</v>
      </c>
      <c r="K342" s="35" t="s">
        <v>89</v>
      </c>
      <c r="L342">
        <v>2019</v>
      </c>
    </row>
    <row r="343" spans="1:12" x14ac:dyDescent="0.3">
      <c r="A343" s="35" t="s">
        <v>82</v>
      </c>
      <c r="B343" s="35" t="s">
        <v>96</v>
      </c>
      <c r="C343">
        <v>711</v>
      </c>
      <c r="D343">
        <v>5</v>
      </c>
      <c r="E343">
        <v>2</v>
      </c>
      <c r="F343">
        <v>3555</v>
      </c>
      <c r="G343">
        <v>1564</v>
      </c>
      <c r="H343">
        <v>1990.8</v>
      </c>
      <c r="I343" s="36">
        <v>43800</v>
      </c>
      <c r="J343">
        <v>12</v>
      </c>
      <c r="K343" s="35" t="s">
        <v>90</v>
      </c>
      <c r="L343">
        <v>2019</v>
      </c>
    </row>
    <row r="344" spans="1:12" x14ac:dyDescent="0.3">
      <c r="A344" s="35" t="s">
        <v>80</v>
      </c>
      <c r="B344" s="35" t="s">
        <v>96</v>
      </c>
      <c r="C344">
        <v>1375</v>
      </c>
      <c r="D344">
        <v>5</v>
      </c>
      <c r="E344">
        <v>2</v>
      </c>
      <c r="F344">
        <v>6875</v>
      </c>
      <c r="G344">
        <v>3025</v>
      </c>
      <c r="H344">
        <v>3849.9999999999995</v>
      </c>
      <c r="I344" s="36">
        <v>43435</v>
      </c>
      <c r="J344">
        <v>12</v>
      </c>
      <c r="K344" s="35" t="s">
        <v>90</v>
      </c>
      <c r="L344">
        <v>2018</v>
      </c>
    </row>
    <row r="345" spans="1:12" x14ac:dyDescent="0.3">
      <c r="A345" s="35" t="s">
        <v>80</v>
      </c>
      <c r="B345" s="35" t="s">
        <v>96</v>
      </c>
      <c r="C345">
        <v>635</v>
      </c>
      <c r="D345">
        <v>5</v>
      </c>
      <c r="E345">
        <v>2</v>
      </c>
      <c r="F345">
        <v>3175</v>
      </c>
      <c r="G345">
        <v>1397</v>
      </c>
      <c r="H345">
        <v>1778</v>
      </c>
      <c r="I345" s="36">
        <v>43800</v>
      </c>
      <c r="J345">
        <v>12</v>
      </c>
      <c r="K345" s="35" t="s">
        <v>90</v>
      </c>
      <c r="L345">
        <v>2019</v>
      </c>
    </row>
    <row r="346" spans="1:12" x14ac:dyDescent="0.3">
      <c r="A346" s="35" t="s">
        <v>87</v>
      </c>
      <c r="B346" s="35" t="s">
        <v>96</v>
      </c>
      <c r="C346">
        <v>2071</v>
      </c>
      <c r="D346">
        <v>5</v>
      </c>
      <c r="E346">
        <v>2</v>
      </c>
      <c r="F346">
        <v>10355</v>
      </c>
      <c r="G346">
        <v>4556</v>
      </c>
      <c r="H346">
        <v>5798.7999999999993</v>
      </c>
      <c r="I346" s="36">
        <v>43709</v>
      </c>
      <c r="J346">
        <v>9</v>
      </c>
      <c r="K346" s="35" t="s">
        <v>86</v>
      </c>
      <c r="L346">
        <v>2019</v>
      </c>
    </row>
    <row r="347" spans="1:12" x14ac:dyDescent="0.3">
      <c r="A347" s="35" t="s">
        <v>21</v>
      </c>
      <c r="B347" s="35" t="s">
        <v>96</v>
      </c>
      <c r="C347">
        <v>1269</v>
      </c>
      <c r="D347">
        <v>5</v>
      </c>
      <c r="E347">
        <v>2</v>
      </c>
      <c r="F347">
        <v>6345</v>
      </c>
      <c r="G347">
        <v>2792</v>
      </c>
      <c r="H347">
        <v>3553.2</v>
      </c>
      <c r="I347" s="36">
        <v>43739</v>
      </c>
      <c r="J347">
        <v>10</v>
      </c>
      <c r="K347" s="35" t="s">
        <v>88</v>
      </c>
      <c r="L347">
        <v>2019</v>
      </c>
    </row>
    <row r="348" spans="1:12" x14ac:dyDescent="0.3">
      <c r="A348" s="35" t="s">
        <v>82</v>
      </c>
      <c r="B348" s="35" t="s">
        <v>96</v>
      </c>
      <c r="C348">
        <v>970</v>
      </c>
      <c r="D348">
        <v>5</v>
      </c>
      <c r="E348">
        <v>2</v>
      </c>
      <c r="F348">
        <v>4850</v>
      </c>
      <c r="G348">
        <v>2134</v>
      </c>
      <c r="H348">
        <v>2716</v>
      </c>
      <c r="I348" s="36">
        <v>43405</v>
      </c>
      <c r="J348">
        <v>11</v>
      </c>
      <c r="K348" s="35" t="s">
        <v>89</v>
      </c>
      <c r="L348">
        <v>2018</v>
      </c>
    </row>
    <row r="349" spans="1:12" x14ac:dyDescent="0.3">
      <c r="A349" s="35" t="s">
        <v>80</v>
      </c>
      <c r="B349" s="35" t="s">
        <v>96</v>
      </c>
      <c r="C349">
        <v>1694</v>
      </c>
      <c r="D349">
        <v>5</v>
      </c>
      <c r="E349">
        <v>2</v>
      </c>
      <c r="F349">
        <v>8470</v>
      </c>
      <c r="G349">
        <v>3727</v>
      </c>
      <c r="H349">
        <v>4743.2</v>
      </c>
      <c r="I349" s="36">
        <v>43770</v>
      </c>
      <c r="J349">
        <v>11</v>
      </c>
      <c r="K349" s="35" t="s">
        <v>89</v>
      </c>
      <c r="L349">
        <v>2019</v>
      </c>
    </row>
    <row r="350" spans="1:12" x14ac:dyDescent="0.3">
      <c r="A350" s="35" t="s">
        <v>80</v>
      </c>
      <c r="B350" s="35" t="s">
        <v>96</v>
      </c>
      <c r="C350">
        <v>1038</v>
      </c>
      <c r="D350">
        <v>5</v>
      </c>
      <c r="E350">
        <v>2</v>
      </c>
      <c r="F350">
        <v>5190</v>
      </c>
      <c r="G350">
        <v>2284</v>
      </c>
      <c r="H350">
        <v>2906.3999999999996</v>
      </c>
      <c r="I350" s="36">
        <v>43617</v>
      </c>
      <c r="J350">
        <v>6</v>
      </c>
      <c r="K350" s="35" t="s">
        <v>81</v>
      </c>
      <c r="L350">
        <v>2019</v>
      </c>
    </row>
    <row r="351" spans="1:12" x14ac:dyDescent="0.3">
      <c r="A351" s="35" t="s">
        <v>21</v>
      </c>
      <c r="B351" s="35" t="s">
        <v>96</v>
      </c>
      <c r="C351">
        <v>1630.5</v>
      </c>
      <c r="D351">
        <v>5</v>
      </c>
      <c r="E351">
        <v>2</v>
      </c>
      <c r="F351">
        <v>8152.5</v>
      </c>
      <c r="G351">
        <v>3587</v>
      </c>
      <c r="H351">
        <v>4565.3999999999996</v>
      </c>
      <c r="I351" s="36">
        <v>43647</v>
      </c>
      <c r="J351">
        <v>7</v>
      </c>
      <c r="K351" s="35" t="s">
        <v>83</v>
      </c>
      <c r="L351">
        <v>2019</v>
      </c>
    </row>
    <row r="352" spans="1:12" x14ac:dyDescent="0.3">
      <c r="A352" s="35" t="s">
        <v>85</v>
      </c>
      <c r="B352" s="35" t="s">
        <v>96</v>
      </c>
      <c r="C352">
        <v>306</v>
      </c>
      <c r="D352">
        <v>5</v>
      </c>
      <c r="E352">
        <v>2</v>
      </c>
      <c r="F352">
        <v>1530</v>
      </c>
      <c r="G352">
        <v>673</v>
      </c>
      <c r="H352">
        <v>856.8</v>
      </c>
      <c r="I352" s="36">
        <v>43435</v>
      </c>
      <c r="J352">
        <v>12</v>
      </c>
      <c r="K352" s="35" t="s">
        <v>90</v>
      </c>
      <c r="L352">
        <v>2018</v>
      </c>
    </row>
    <row r="353" spans="1:12" x14ac:dyDescent="0.3">
      <c r="A353" s="35" t="s">
        <v>87</v>
      </c>
      <c r="B353" s="35" t="s">
        <v>96</v>
      </c>
      <c r="C353">
        <v>579</v>
      </c>
      <c r="D353">
        <v>5</v>
      </c>
      <c r="E353">
        <v>2</v>
      </c>
      <c r="F353">
        <v>2895</v>
      </c>
      <c r="G353">
        <v>1274</v>
      </c>
      <c r="H353">
        <v>1621.1999999999998</v>
      </c>
      <c r="I353" s="36">
        <v>43466</v>
      </c>
      <c r="J353">
        <v>1</v>
      </c>
      <c r="K353" s="35" t="s">
        <v>91</v>
      </c>
      <c r="L353">
        <v>2019</v>
      </c>
    </row>
    <row r="354" spans="1:12" x14ac:dyDescent="0.3">
      <c r="A354" s="35" t="s">
        <v>21</v>
      </c>
      <c r="B354" s="35" t="s">
        <v>96</v>
      </c>
      <c r="C354">
        <v>2240</v>
      </c>
      <c r="D354">
        <v>5</v>
      </c>
      <c r="E354">
        <v>2</v>
      </c>
      <c r="F354">
        <v>11200</v>
      </c>
      <c r="G354">
        <v>4928</v>
      </c>
      <c r="H354">
        <v>6272</v>
      </c>
      <c r="I354" s="36">
        <v>43497</v>
      </c>
      <c r="J354">
        <v>2</v>
      </c>
      <c r="K354" s="35" t="s">
        <v>79</v>
      </c>
      <c r="L354">
        <v>2019</v>
      </c>
    </row>
    <row r="355" spans="1:12" x14ac:dyDescent="0.3">
      <c r="A355" s="35" t="s">
        <v>87</v>
      </c>
      <c r="B355" s="35" t="s">
        <v>96</v>
      </c>
      <c r="C355">
        <v>2993</v>
      </c>
      <c r="D355">
        <v>5</v>
      </c>
      <c r="E355">
        <v>2</v>
      </c>
      <c r="F355">
        <v>14965</v>
      </c>
      <c r="G355">
        <v>6585</v>
      </c>
      <c r="H355">
        <v>8380.4</v>
      </c>
      <c r="I355" s="36">
        <v>43525</v>
      </c>
      <c r="J355">
        <v>3</v>
      </c>
      <c r="K355" s="35" t="s">
        <v>94</v>
      </c>
      <c r="L355">
        <v>2019</v>
      </c>
    </row>
    <row r="356" spans="1:12" x14ac:dyDescent="0.3">
      <c r="A356" s="35" t="s">
        <v>21</v>
      </c>
      <c r="B356" s="35" t="s">
        <v>96</v>
      </c>
      <c r="C356">
        <v>3520.5</v>
      </c>
      <c r="D356">
        <v>5</v>
      </c>
      <c r="E356">
        <v>2</v>
      </c>
      <c r="F356">
        <v>17602.5</v>
      </c>
      <c r="G356">
        <v>7745</v>
      </c>
      <c r="H356">
        <v>9857.4</v>
      </c>
      <c r="I356" s="36">
        <v>43556</v>
      </c>
      <c r="J356">
        <v>4</v>
      </c>
      <c r="K356" s="35" t="s">
        <v>93</v>
      </c>
      <c r="L356">
        <v>2019</v>
      </c>
    </row>
    <row r="357" spans="1:12" x14ac:dyDescent="0.3">
      <c r="A357" s="35" t="s">
        <v>80</v>
      </c>
      <c r="B357" s="35" t="s">
        <v>96</v>
      </c>
      <c r="C357">
        <v>2039</v>
      </c>
      <c r="D357">
        <v>5</v>
      </c>
      <c r="E357">
        <v>2</v>
      </c>
      <c r="F357">
        <v>10195</v>
      </c>
      <c r="G357">
        <v>4486</v>
      </c>
      <c r="H357">
        <v>5709.2</v>
      </c>
      <c r="I357" s="36">
        <v>43586</v>
      </c>
      <c r="J357">
        <v>5</v>
      </c>
      <c r="K357" s="35" t="s">
        <v>92</v>
      </c>
      <c r="L357">
        <v>2019</v>
      </c>
    </row>
    <row r="358" spans="1:12" x14ac:dyDescent="0.3">
      <c r="A358" s="35" t="s">
        <v>82</v>
      </c>
      <c r="B358" s="35" t="s">
        <v>96</v>
      </c>
      <c r="C358">
        <v>2574</v>
      </c>
      <c r="D358">
        <v>5</v>
      </c>
      <c r="E358">
        <v>2</v>
      </c>
      <c r="F358">
        <v>12870</v>
      </c>
      <c r="G358">
        <v>5663</v>
      </c>
      <c r="H358">
        <v>7207.2</v>
      </c>
      <c r="I358" s="36">
        <v>43678</v>
      </c>
      <c r="J358">
        <v>8</v>
      </c>
      <c r="K358" s="35" t="s">
        <v>84</v>
      </c>
      <c r="L358">
        <v>2019</v>
      </c>
    </row>
    <row r="359" spans="1:12" x14ac:dyDescent="0.3">
      <c r="A359" s="35" t="s">
        <v>21</v>
      </c>
      <c r="B359" s="35" t="s">
        <v>96</v>
      </c>
      <c r="C359">
        <v>707</v>
      </c>
      <c r="D359">
        <v>5</v>
      </c>
      <c r="E359">
        <v>2</v>
      </c>
      <c r="F359">
        <v>3535</v>
      </c>
      <c r="G359">
        <v>1555</v>
      </c>
      <c r="H359">
        <v>1979.6</v>
      </c>
      <c r="I359" s="36">
        <v>43709</v>
      </c>
      <c r="J359">
        <v>9</v>
      </c>
      <c r="K359" s="35" t="s">
        <v>86</v>
      </c>
      <c r="L359">
        <v>2019</v>
      </c>
    </row>
    <row r="360" spans="1:12" x14ac:dyDescent="0.3">
      <c r="A360" s="35" t="s">
        <v>85</v>
      </c>
      <c r="B360" s="35" t="s">
        <v>96</v>
      </c>
      <c r="C360">
        <v>2072</v>
      </c>
      <c r="D360">
        <v>5</v>
      </c>
      <c r="E360">
        <v>2</v>
      </c>
      <c r="F360">
        <v>10360</v>
      </c>
      <c r="G360">
        <v>4558</v>
      </c>
      <c r="H360">
        <v>5801.5999999999995</v>
      </c>
      <c r="I360" s="36">
        <v>43800</v>
      </c>
      <c r="J360">
        <v>12</v>
      </c>
      <c r="K360" s="35" t="s">
        <v>90</v>
      </c>
      <c r="L360">
        <v>2019</v>
      </c>
    </row>
    <row r="361" spans="1:12" x14ac:dyDescent="0.3">
      <c r="A361" s="35" t="s">
        <v>85</v>
      </c>
      <c r="B361" s="35" t="s">
        <v>96</v>
      </c>
      <c r="C361">
        <v>853</v>
      </c>
      <c r="D361">
        <v>5</v>
      </c>
      <c r="E361">
        <v>2</v>
      </c>
      <c r="F361">
        <v>4265</v>
      </c>
      <c r="G361">
        <v>1877</v>
      </c>
      <c r="H361">
        <v>2388.3999999999996</v>
      </c>
      <c r="I361" s="36">
        <v>43800</v>
      </c>
      <c r="J361">
        <v>12</v>
      </c>
      <c r="K361" s="35" t="s">
        <v>90</v>
      </c>
      <c r="L361">
        <v>2019</v>
      </c>
    </row>
    <row r="362" spans="1:12" x14ac:dyDescent="0.3">
      <c r="A362" s="35" t="s">
        <v>87</v>
      </c>
      <c r="B362" s="35" t="s">
        <v>96</v>
      </c>
      <c r="C362">
        <v>3199.5</v>
      </c>
      <c r="D362">
        <v>5</v>
      </c>
      <c r="E362">
        <v>2</v>
      </c>
      <c r="F362">
        <v>15997.5</v>
      </c>
      <c r="G362">
        <v>7039</v>
      </c>
      <c r="H362">
        <v>8958.5999999999985</v>
      </c>
      <c r="I362" s="36">
        <v>43647</v>
      </c>
      <c r="J362">
        <v>7</v>
      </c>
      <c r="K362" s="35" t="s">
        <v>83</v>
      </c>
      <c r="L362">
        <v>2019</v>
      </c>
    </row>
    <row r="363" spans="1:12" x14ac:dyDescent="0.3">
      <c r="A363" s="35" t="s">
        <v>82</v>
      </c>
      <c r="B363" s="35" t="s">
        <v>96</v>
      </c>
      <c r="C363">
        <v>472</v>
      </c>
      <c r="D363">
        <v>5</v>
      </c>
      <c r="E363">
        <v>2</v>
      </c>
      <c r="F363">
        <v>2360</v>
      </c>
      <c r="G363">
        <v>1038</v>
      </c>
      <c r="H363">
        <v>1321.6</v>
      </c>
      <c r="I363" s="36">
        <v>43739</v>
      </c>
      <c r="J363">
        <v>10</v>
      </c>
      <c r="K363" s="35" t="s">
        <v>88</v>
      </c>
      <c r="L363">
        <v>2019</v>
      </c>
    </row>
    <row r="364" spans="1:12" x14ac:dyDescent="0.3">
      <c r="A364" s="35" t="s">
        <v>82</v>
      </c>
      <c r="B364" s="35" t="s">
        <v>96</v>
      </c>
      <c r="C364">
        <v>3165</v>
      </c>
      <c r="D364">
        <v>5</v>
      </c>
      <c r="E364">
        <v>2</v>
      </c>
      <c r="F364">
        <v>15825</v>
      </c>
      <c r="G364">
        <v>6963</v>
      </c>
      <c r="H364">
        <v>8862</v>
      </c>
      <c r="I364" s="36">
        <v>43466</v>
      </c>
      <c r="J364">
        <v>1</v>
      </c>
      <c r="K364" s="35" t="s">
        <v>91</v>
      </c>
      <c r="L364">
        <v>2019</v>
      </c>
    </row>
    <row r="365" spans="1:12" x14ac:dyDescent="0.3">
      <c r="A365" s="35" t="s">
        <v>80</v>
      </c>
      <c r="B365" s="35" t="s">
        <v>96</v>
      </c>
      <c r="C365">
        <v>2629</v>
      </c>
      <c r="D365">
        <v>5</v>
      </c>
      <c r="E365">
        <v>2</v>
      </c>
      <c r="F365">
        <v>13145</v>
      </c>
      <c r="G365">
        <v>5784</v>
      </c>
      <c r="H365">
        <v>7361.2</v>
      </c>
      <c r="I365" s="36">
        <v>43466</v>
      </c>
      <c r="J365">
        <v>1</v>
      </c>
      <c r="K365" s="35" t="s">
        <v>91</v>
      </c>
      <c r="L365">
        <v>2019</v>
      </c>
    </row>
    <row r="366" spans="1:12" x14ac:dyDescent="0.3">
      <c r="A366" s="35" t="s">
        <v>85</v>
      </c>
      <c r="B366" s="35" t="s">
        <v>96</v>
      </c>
      <c r="C366">
        <v>1433</v>
      </c>
      <c r="D366">
        <v>5</v>
      </c>
      <c r="E366">
        <v>2</v>
      </c>
      <c r="F366">
        <v>7165</v>
      </c>
      <c r="G366">
        <v>3153</v>
      </c>
      <c r="H366">
        <v>4012.3999999999996</v>
      </c>
      <c r="I366" s="36">
        <v>43586</v>
      </c>
      <c r="J366">
        <v>5</v>
      </c>
      <c r="K366" s="35" t="s">
        <v>92</v>
      </c>
      <c r="L366">
        <v>2019</v>
      </c>
    </row>
    <row r="367" spans="1:12" x14ac:dyDescent="0.3">
      <c r="A367" s="35" t="s">
        <v>80</v>
      </c>
      <c r="B367" s="35" t="s">
        <v>96</v>
      </c>
      <c r="C367">
        <v>947</v>
      </c>
      <c r="D367">
        <v>5</v>
      </c>
      <c r="E367">
        <v>2</v>
      </c>
      <c r="F367">
        <v>4735</v>
      </c>
      <c r="G367">
        <v>2083</v>
      </c>
      <c r="H367">
        <v>2651.6</v>
      </c>
      <c r="I367" s="36">
        <v>43344</v>
      </c>
      <c r="J367">
        <v>9</v>
      </c>
      <c r="K367" s="35" t="s">
        <v>86</v>
      </c>
      <c r="L367">
        <v>2018</v>
      </c>
    </row>
    <row r="368" spans="1:12" x14ac:dyDescent="0.3">
      <c r="A368" s="35" t="s">
        <v>80</v>
      </c>
      <c r="B368" s="35" t="s">
        <v>96</v>
      </c>
      <c r="C368">
        <v>344</v>
      </c>
      <c r="D368">
        <v>5</v>
      </c>
      <c r="E368">
        <v>2</v>
      </c>
      <c r="F368">
        <v>1720</v>
      </c>
      <c r="G368">
        <v>757</v>
      </c>
      <c r="H368">
        <v>963.19999999999993</v>
      </c>
      <c r="I368" s="36">
        <v>43374</v>
      </c>
      <c r="J368">
        <v>10</v>
      </c>
      <c r="K368" s="35" t="s">
        <v>88</v>
      </c>
      <c r="L368">
        <v>2018</v>
      </c>
    </row>
    <row r="369" spans="1:12" x14ac:dyDescent="0.3">
      <c r="A369" s="35" t="s">
        <v>80</v>
      </c>
      <c r="B369" s="35" t="s">
        <v>96</v>
      </c>
      <c r="C369">
        <v>2157</v>
      </c>
      <c r="D369">
        <v>5</v>
      </c>
      <c r="E369">
        <v>2</v>
      </c>
      <c r="F369">
        <v>10785</v>
      </c>
      <c r="G369">
        <v>4745</v>
      </c>
      <c r="H369">
        <v>6039.5999999999995</v>
      </c>
      <c r="I369" s="36">
        <v>43800</v>
      </c>
      <c r="J369">
        <v>12</v>
      </c>
      <c r="K369" s="35" t="s">
        <v>90</v>
      </c>
      <c r="L369">
        <v>2019</v>
      </c>
    </row>
    <row r="370" spans="1:12" x14ac:dyDescent="0.3">
      <c r="A370" s="35" t="s">
        <v>87</v>
      </c>
      <c r="B370" s="35" t="s">
        <v>96</v>
      </c>
      <c r="C370">
        <v>270</v>
      </c>
      <c r="D370">
        <v>5</v>
      </c>
      <c r="E370">
        <v>2</v>
      </c>
      <c r="F370">
        <v>1350</v>
      </c>
      <c r="G370">
        <v>594</v>
      </c>
      <c r="H370">
        <v>756</v>
      </c>
      <c r="I370" s="36">
        <v>43497</v>
      </c>
      <c r="J370">
        <v>2</v>
      </c>
      <c r="K370" s="35" t="s">
        <v>79</v>
      </c>
      <c r="L370">
        <v>2019</v>
      </c>
    </row>
    <row r="371" spans="1:12" x14ac:dyDescent="0.3">
      <c r="A371" s="35" t="s">
        <v>85</v>
      </c>
      <c r="B371" s="35" t="s">
        <v>96</v>
      </c>
      <c r="C371">
        <v>3421.5</v>
      </c>
      <c r="D371">
        <v>5</v>
      </c>
      <c r="E371">
        <v>2</v>
      </c>
      <c r="F371">
        <v>17107.5</v>
      </c>
      <c r="G371">
        <v>7527</v>
      </c>
      <c r="H371">
        <v>9580.2000000000007</v>
      </c>
      <c r="I371" s="36">
        <v>43647</v>
      </c>
      <c r="J371">
        <v>7</v>
      </c>
      <c r="K371" s="35" t="s">
        <v>83</v>
      </c>
      <c r="L371">
        <v>2019</v>
      </c>
    </row>
    <row r="372" spans="1:12" x14ac:dyDescent="0.3">
      <c r="A372" s="35" t="s">
        <v>21</v>
      </c>
      <c r="B372" s="35" t="s">
        <v>96</v>
      </c>
      <c r="C372">
        <v>2734</v>
      </c>
      <c r="D372">
        <v>5</v>
      </c>
      <c r="E372">
        <v>2</v>
      </c>
      <c r="F372">
        <v>13670</v>
      </c>
      <c r="G372">
        <v>6015</v>
      </c>
      <c r="H372">
        <v>7655.2</v>
      </c>
      <c r="I372" s="36">
        <v>43739</v>
      </c>
      <c r="J372">
        <v>10</v>
      </c>
      <c r="K372" s="35" t="s">
        <v>88</v>
      </c>
      <c r="L372">
        <v>2019</v>
      </c>
    </row>
    <row r="373" spans="1:12" x14ac:dyDescent="0.3">
      <c r="A373" s="35" t="s">
        <v>87</v>
      </c>
      <c r="B373" s="35" t="s">
        <v>96</v>
      </c>
      <c r="C373">
        <v>2548</v>
      </c>
      <c r="D373">
        <v>5</v>
      </c>
      <c r="E373">
        <v>2</v>
      </c>
      <c r="F373">
        <v>12740</v>
      </c>
      <c r="G373">
        <v>5606</v>
      </c>
      <c r="H373">
        <v>7134.4</v>
      </c>
      <c r="I373" s="36">
        <v>43405</v>
      </c>
      <c r="J373">
        <v>11</v>
      </c>
      <c r="K373" s="35" t="s">
        <v>89</v>
      </c>
      <c r="L373">
        <v>2018</v>
      </c>
    </row>
    <row r="374" spans="1:12" x14ac:dyDescent="0.3">
      <c r="A374" s="35" t="s">
        <v>21</v>
      </c>
      <c r="B374" s="35" t="s">
        <v>96</v>
      </c>
      <c r="C374">
        <v>2761</v>
      </c>
      <c r="D374">
        <v>5</v>
      </c>
      <c r="E374">
        <v>2</v>
      </c>
      <c r="F374">
        <v>13805</v>
      </c>
      <c r="G374">
        <v>6074</v>
      </c>
      <c r="H374">
        <v>7730.7999999999993</v>
      </c>
      <c r="I374" s="36">
        <v>43344</v>
      </c>
      <c r="J374">
        <v>9</v>
      </c>
      <c r="K374" s="35" t="s">
        <v>86</v>
      </c>
      <c r="L374">
        <v>2018</v>
      </c>
    </row>
    <row r="375" spans="1:12" x14ac:dyDescent="0.3">
      <c r="A375" s="35" t="s">
        <v>21</v>
      </c>
      <c r="B375" s="35" t="s">
        <v>96</v>
      </c>
      <c r="C375">
        <v>1659</v>
      </c>
      <c r="D375">
        <v>5</v>
      </c>
      <c r="E375">
        <v>2</v>
      </c>
      <c r="F375">
        <v>8295</v>
      </c>
      <c r="G375">
        <v>3650</v>
      </c>
      <c r="H375">
        <v>4645.2</v>
      </c>
      <c r="I375" s="36">
        <v>43466</v>
      </c>
      <c r="J375">
        <v>1</v>
      </c>
      <c r="K375" s="35" t="s">
        <v>91</v>
      </c>
      <c r="L375">
        <v>2019</v>
      </c>
    </row>
    <row r="376" spans="1:12" x14ac:dyDescent="0.3">
      <c r="A376" s="35" t="s">
        <v>85</v>
      </c>
      <c r="B376" s="35" t="s">
        <v>96</v>
      </c>
      <c r="C376">
        <v>1190</v>
      </c>
      <c r="D376">
        <v>5</v>
      </c>
      <c r="E376">
        <v>2</v>
      </c>
      <c r="F376">
        <v>5950</v>
      </c>
      <c r="G376">
        <v>2618</v>
      </c>
      <c r="H376">
        <v>3332</v>
      </c>
      <c r="I376" s="36">
        <v>43617</v>
      </c>
      <c r="J376">
        <v>6</v>
      </c>
      <c r="K376" s="35" t="s">
        <v>81</v>
      </c>
      <c r="L376">
        <v>2019</v>
      </c>
    </row>
    <row r="377" spans="1:12" x14ac:dyDescent="0.3">
      <c r="A377" s="35" t="s">
        <v>80</v>
      </c>
      <c r="B377" s="35" t="s">
        <v>96</v>
      </c>
      <c r="C377">
        <v>410</v>
      </c>
      <c r="D377">
        <v>5</v>
      </c>
      <c r="E377">
        <v>2</v>
      </c>
      <c r="F377">
        <v>2050</v>
      </c>
      <c r="G377">
        <v>902</v>
      </c>
      <c r="H377">
        <v>1148</v>
      </c>
      <c r="I377" s="36">
        <v>43739</v>
      </c>
      <c r="J377">
        <v>10</v>
      </c>
      <c r="K377" s="35" t="s">
        <v>88</v>
      </c>
      <c r="L377">
        <v>2019</v>
      </c>
    </row>
    <row r="378" spans="1:12" x14ac:dyDescent="0.3">
      <c r="A378" s="35" t="s">
        <v>82</v>
      </c>
      <c r="B378" s="35" t="s">
        <v>96</v>
      </c>
      <c r="C378">
        <v>1770</v>
      </c>
      <c r="D378">
        <v>5</v>
      </c>
      <c r="E378">
        <v>2</v>
      </c>
      <c r="F378">
        <v>8850</v>
      </c>
      <c r="G378">
        <v>3894</v>
      </c>
      <c r="H378">
        <v>4956</v>
      </c>
      <c r="I378" s="36">
        <v>43435</v>
      </c>
      <c r="J378">
        <v>12</v>
      </c>
      <c r="K378" s="35" t="s">
        <v>90</v>
      </c>
      <c r="L378">
        <v>2018</v>
      </c>
    </row>
    <row r="379" spans="1:12" x14ac:dyDescent="0.3">
      <c r="A379" s="35" t="s">
        <v>85</v>
      </c>
      <c r="B379" s="35" t="s">
        <v>96</v>
      </c>
      <c r="C379">
        <v>1393</v>
      </c>
      <c r="D379">
        <v>5</v>
      </c>
      <c r="E379">
        <v>2</v>
      </c>
      <c r="F379">
        <v>6965</v>
      </c>
      <c r="G379">
        <v>3065</v>
      </c>
      <c r="H379">
        <v>3900.3999999999996</v>
      </c>
      <c r="I379" s="36">
        <v>43739</v>
      </c>
      <c r="J379">
        <v>10</v>
      </c>
      <c r="K379" s="35" t="s">
        <v>88</v>
      </c>
      <c r="L379">
        <v>2019</v>
      </c>
    </row>
    <row r="380" spans="1:12" x14ac:dyDescent="0.3">
      <c r="A380" s="35" t="s">
        <v>87</v>
      </c>
      <c r="B380" s="35" t="s">
        <v>96</v>
      </c>
      <c r="C380">
        <v>2015</v>
      </c>
      <c r="D380">
        <v>5</v>
      </c>
      <c r="E380">
        <v>2</v>
      </c>
      <c r="F380">
        <v>10075</v>
      </c>
      <c r="G380">
        <v>4433</v>
      </c>
      <c r="H380">
        <v>5642</v>
      </c>
      <c r="I380" s="36">
        <v>43435</v>
      </c>
      <c r="J380">
        <v>12</v>
      </c>
      <c r="K380" s="35" t="s">
        <v>90</v>
      </c>
      <c r="L380">
        <v>2018</v>
      </c>
    </row>
    <row r="381" spans="1:12" x14ac:dyDescent="0.3">
      <c r="A381" s="35" t="s">
        <v>21</v>
      </c>
      <c r="B381" s="35" t="s">
        <v>96</v>
      </c>
      <c r="C381">
        <v>888</v>
      </c>
      <c r="D381">
        <v>5</v>
      </c>
      <c r="E381">
        <v>2</v>
      </c>
      <c r="F381">
        <v>4440</v>
      </c>
      <c r="G381">
        <v>1954</v>
      </c>
      <c r="H381">
        <v>2486.3999999999996</v>
      </c>
      <c r="I381" s="36">
        <v>43525</v>
      </c>
      <c r="J381">
        <v>3</v>
      </c>
      <c r="K381" s="35" t="s">
        <v>94</v>
      </c>
      <c r="L381">
        <v>2019</v>
      </c>
    </row>
    <row r="382" spans="1:12" x14ac:dyDescent="0.3">
      <c r="A382" s="35" t="s">
        <v>87</v>
      </c>
      <c r="B382" s="35" t="s">
        <v>96</v>
      </c>
      <c r="C382">
        <v>2844</v>
      </c>
      <c r="D382">
        <v>5</v>
      </c>
      <c r="E382">
        <v>2</v>
      </c>
      <c r="F382">
        <v>14220</v>
      </c>
      <c r="G382">
        <v>6257</v>
      </c>
      <c r="H382">
        <v>7963.2</v>
      </c>
      <c r="I382" s="36">
        <v>43586</v>
      </c>
      <c r="J382">
        <v>5</v>
      </c>
      <c r="K382" s="35" t="s">
        <v>92</v>
      </c>
      <c r="L382">
        <v>2019</v>
      </c>
    </row>
    <row r="383" spans="1:12" x14ac:dyDescent="0.3">
      <c r="A383" s="35" t="s">
        <v>85</v>
      </c>
      <c r="B383" s="35" t="s">
        <v>96</v>
      </c>
      <c r="C383">
        <v>2475</v>
      </c>
      <c r="D383">
        <v>5</v>
      </c>
      <c r="E383">
        <v>2</v>
      </c>
      <c r="F383">
        <v>12375</v>
      </c>
      <c r="G383">
        <v>5445</v>
      </c>
      <c r="H383">
        <v>6930</v>
      </c>
      <c r="I383" s="36">
        <v>43678</v>
      </c>
      <c r="J383">
        <v>8</v>
      </c>
      <c r="K383" s="35" t="s">
        <v>84</v>
      </c>
      <c r="L383">
        <v>2019</v>
      </c>
    </row>
    <row r="384" spans="1:12" x14ac:dyDescent="0.3">
      <c r="A384" s="35" t="s">
        <v>21</v>
      </c>
      <c r="B384" s="35" t="s">
        <v>96</v>
      </c>
      <c r="C384">
        <v>1743</v>
      </c>
      <c r="D384">
        <v>5</v>
      </c>
      <c r="E384">
        <v>2</v>
      </c>
      <c r="F384">
        <v>8715</v>
      </c>
      <c r="G384">
        <v>3835</v>
      </c>
      <c r="H384">
        <v>4880.3999999999996</v>
      </c>
      <c r="I384" s="36">
        <v>43374</v>
      </c>
      <c r="J384">
        <v>10</v>
      </c>
      <c r="K384" s="35" t="s">
        <v>88</v>
      </c>
      <c r="L384">
        <v>2018</v>
      </c>
    </row>
    <row r="385" spans="1:12" x14ac:dyDescent="0.3">
      <c r="A385" s="35" t="s">
        <v>87</v>
      </c>
      <c r="B385" s="35" t="s">
        <v>96</v>
      </c>
      <c r="C385">
        <v>2914</v>
      </c>
      <c r="D385">
        <v>5</v>
      </c>
      <c r="E385">
        <v>2</v>
      </c>
      <c r="F385">
        <v>14570</v>
      </c>
      <c r="G385">
        <v>6411</v>
      </c>
      <c r="H385">
        <v>8159.2</v>
      </c>
      <c r="I385" s="36">
        <v>43739</v>
      </c>
      <c r="J385">
        <v>10</v>
      </c>
      <c r="K385" s="35" t="s">
        <v>88</v>
      </c>
      <c r="L385">
        <v>2019</v>
      </c>
    </row>
    <row r="386" spans="1:12" x14ac:dyDescent="0.3">
      <c r="A386" s="35" t="s">
        <v>85</v>
      </c>
      <c r="B386" s="35" t="s">
        <v>96</v>
      </c>
      <c r="C386">
        <v>1731</v>
      </c>
      <c r="D386">
        <v>5</v>
      </c>
      <c r="E386">
        <v>2</v>
      </c>
      <c r="F386">
        <v>8655</v>
      </c>
      <c r="G386">
        <v>3808</v>
      </c>
      <c r="H386">
        <v>4846.7999999999993</v>
      </c>
      <c r="I386" s="36">
        <v>43739</v>
      </c>
      <c r="J386">
        <v>10</v>
      </c>
      <c r="K386" s="35" t="s">
        <v>88</v>
      </c>
      <c r="L386">
        <v>2019</v>
      </c>
    </row>
    <row r="387" spans="1:12" x14ac:dyDescent="0.3">
      <c r="A387" s="35" t="s">
        <v>80</v>
      </c>
      <c r="B387" s="35" t="s">
        <v>96</v>
      </c>
      <c r="C387">
        <v>1727</v>
      </c>
      <c r="D387">
        <v>5</v>
      </c>
      <c r="E387">
        <v>2</v>
      </c>
      <c r="F387">
        <v>8635</v>
      </c>
      <c r="G387">
        <v>3799</v>
      </c>
      <c r="H387">
        <v>4835.6000000000004</v>
      </c>
      <c r="I387" s="36">
        <v>43374</v>
      </c>
      <c r="J387">
        <v>10</v>
      </c>
      <c r="K387" s="35" t="s">
        <v>88</v>
      </c>
      <c r="L387">
        <v>2018</v>
      </c>
    </row>
    <row r="388" spans="1:12" x14ac:dyDescent="0.3">
      <c r="A388" s="35" t="s">
        <v>80</v>
      </c>
      <c r="B388" s="35" t="s">
        <v>96</v>
      </c>
      <c r="C388">
        <v>1870</v>
      </c>
      <c r="D388">
        <v>5</v>
      </c>
      <c r="E388">
        <v>2</v>
      </c>
      <c r="F388">
        <v>9350</v>
      </c>
      <c r="G388">
        <v>4114</v>
      </c>
      <c r="H388">
        <v>5236</v>
      </c>
      <c r="I388" s="36">
        <v>43405</v>
      </c>
      <c r="J388">
        <v>11</v>
      </c>
      <c r="K388" s="35" t="s">
        <v>89</v>
      </c>
      <c r="L388">
        <v>2018</v>
      </c>
    </row>
    <row r="389" spans="1:12" x14ac:dyDescent="0.3">
      <c r="A389" s="35" t="s">
        <v>85</v>
      </c>
      <c r="B389" s="35" t="s">
        <v>96</v>
      </c>
      <c r="C389">
        <v>2475</v>
      </c>
      <c r="D389">
        <v>5</v>
      </c>
      <c r="E389">
        <v>2</v>
      </c>
      <c r="F389">
        <v>12375</v>
      </c>
      <c r="G389">
        <v>5445</v>
      </c>
      <c r="H389">
        <v>6930</v>
      </c>
      <c r="I389" s="36">
        <v>43525</v>
      </c>
      <c r="J389">
        <v>3</v>
      </c>
      <c r="K389" s="35" t="s">
        <v>94</v>
      </c>
      <c r="L389">
        <v>2019</v>
      </c>
    </row>
    <row r="390" spans="1:12" x14ac:dyDescent="0.3">
      <c r="A390" s="35" t="s">
        <v>80</v>
      </c>
      <c r="B390" s="35" t="s">
        <v>96</v>
      </c>
      <c r="C390">
        <v>546</v>
      </c>
      <c r="D390">
        <v>5</v>
      </c>
      <c r="E390">
        <v>2</v>
      </c>
      <c r="F390">
        <v>2730</v>
      </c>
      <c r="G390">
        <v>1201</v>
      </c>
      <c r="H390">
        <v>1528.8</v>
      </c>
      <c r="I390" s="36">
        <v>43739</v>
      </c>
      <c r="J390">
        <v>10</v>
      </c>
      <c r="K390" s="35" t="s">
        <v>88</v>
      </c>
      <c r="L390">
        <v>2019</v>
      </c>
    </row>
    <row r="391" spans="1:12" x14ac:dyDescent="0.3">
      <c r="A391" s="35" t="s">
        <v>21</v>
      </c>
      <c r="B391" s="35" t="s">
        <v>97</v>
      </c>
      <c r="C391">
        <v>1618.5</v>
      </c>
      <c r="D391">
        <v>4</v>
      </c>
      <c r="E391">
        <v>2</v>
      </c>
      <c r="F391">
        <v>6474</v>
      </c>
      <c r="G391">
        <v>2428</v>
      </c>
      <c r="H391">
        <v>4046.25</v>
      </c>
      <c r="I391" s="36">
        <v>43466</v>
      </c>
      <c r="J391">
        <v>1</v>
      </c>
      <c r="K391" s="35" t="s">
        <v>91</v>
      </c>
      <c r="L391">
        <v>2019</v>
      </c>
    </row>
    <row r="392" spans="1:12" x14ac:dyDescent="0.3">
      <c r="A392" s="35" t="s">
        <v>82</v>
      </c>
      <c r="B392" s="35" t="s">
        <v>97</v>
      </c>
      <c r="C392">
        <v>1321</v>
      </c>
      <c r="D392">
        <v>4</v>
      </c>
      <c r="E392">
        <v>2</v>
      </c>
      <c r="F392">
        <v>5284</v>
      </c>
      <c r="G392">
        <v>1982</v>
      </c>
      <c r="H392">
        <v>3302.5</v>
      </c>
      <c r="I392" s="36">
        <v>43466</v>
      </c>
      <c r="J392">
        <v>1</v>
      </c>
      <c r="K392" s="35" t="s">
        <v>91</v>
      </c>
      <c r="L392">
        <v>2019</v>
      </c>
    </row>
    <row r="393" spans="1:12" x14ac:dyDescent="0.3">
      <c r="A393" s="35" t="s">
        <v>85</v>
      </c>
      <c r="B393" s="35" t="s">
        <v>97</v>
      </c>
      <c r="C393">
        <v>2178</v>
      </c>
      <c r="D393">
        <v>4</v>
      </c>
      <c r="E393">
        <v>2</v>
      </c>
      <c r="F393">
        <v>8712</v>
      </c>
      <c r="G393">
        <v>3267</v>
      </c>
      <c r="H393">
        <v>5445</v>
      </c>
      <c r="I393" s="36">
        <v>43617</v>
      </c>
      <c r="J393">
        <v>6</v>
      </c>
      <c r="K393" s="35" t="s">
        <v>81</v>
      </c>
      <c r="L393">
        <v>2019</v>
      </c>
    </row>
    <row r="394" spans="1:12" x14ac:dyDescent="0.3">
      <c r="A394" s="35" t="s">
        <v>82</v>
      </c>
      <c r="B394" s="35" t="s">
        <v>97</v>
      </c>
      <c r="C394">
        <v>888</v>
      </c>
      <c r="D394">
        <v>4</v>
      </c>
      <c r="E394">
        <v>2</v>
      </c>
      <c r="F394">
        <v>3552</v>
      </c>
      <c r="G394">
        <v>1332</v>
      </c>
      <c r="H394">
        <v>2220</v>
      </c>
      <c r="I394" s="36">
        <v>43617</v>
      </c>
      <c r="J394">
        <v>6</v>
      </c>
      <c r="K394" s="35" t="s">
        <v>81</v>
      </c>
      <c r="L394">
        <v>2019</v>
      </c>
    </row>
    <row r="395" spans="1:12" x14ac:dyDescent="0.3">
      <c r="A395" s="35" t="s">
        <v>80</v>
      </c>
      <c r="B395" s="35" t="s">
        <v>97</v>
      </c>
      <c r="C395">
        <v>2470</v>
      </c>
      <c r="D395">
        <v>4</v>
      </c>
      <c r="E395">
        <v>2</v>
      </c>
      <c r="F395">
        <v>9880</v>
      </c>
      <c r="G395">
        <v>3705</v>
      </c>
      <c r="H395">
        <v>6175</v>
      </c>
      <c r="I395" s="36">
        <v>43617</v>
      </c>
      <c r="J395">
        <v>6</v>
      </c>
      <c r="K395" s="35" t="s">
        <v>81</v>
      </c>
      <c r="L395">
        <v>2019</v>
      </c>
    </row>
    <row r="396" spans="1:12" x14ac:dyDescent="0.3">
      <c r="A396" s="35" t="s">
        <v>82</v>
      </c>
      <c r="B396" s="35" t="s">
        <v>97</v>
      </c>
      <c r="C396">
        <v>1513</v>
      </c>
      <c r="D396">
        <v>4</v>
      </c>
      <c r="E396">
        <v>2</v>
      </c>
      <c r="F396">
        <v>6052</v>
      </c>
      <c r="G396">
        <v>2270</v>
      </c>
      <c r="H396">
        <v>3782.5</v>
      </c>
      <c r="I396" s="36">
        <v>43800</v>
      </c>
      <c r="J396">
        <v>12</v>
      </c>
      <c r="K396" s="35" t="s">
        <v>90</v>
      </c>
      <c r="L396">
        <v>2019</v>
      </c>
    </row>
    <row r="397" spans="1:12" x14ac:dyDescent="0.3">
      <c r="A397" s="35" t="s">
        <v>87</v>
      </c>
      <c r="B397" s="35" t="s">
        <v>97</v>
      </c>
      <c r="C397">
        <v>1858</v>
      </c>
      <c r="D397">
        <v>4</v>
      </c>
      <c r="E397">
        <v>2</v>
      </c>
      <c r="F397">
        <v>7432</v>
      </c>
      <c r="G397">
        <v>2787</v>
      </c>
      <c r="H397">
        <v>4645</v>
      </c>
      <c r="I397" s="36">
        <v>43497</v>
      </c>
      <c r="J397">
        <v>2</v>
      </c>
      <c r="K397" s="35" t="s">
        <v>79</v>
      </c>
      <c r="L397">
        <v>2019</v>
      </c>
    </row>
    <row r="398" spans="1:12" x14ac:dyDescent="0.3">
      <c r="A398" s="35" t="s">
        <v>80</v>
      </c>
      <c r="B398" s="35" t="s">
        <v>97</v>
      </c>
      <c r="C398">
        <v>1210</v>
      </c>
      <c r="D398">
        <v>4</v>
      </c>
      <c r="E398">
        <v>2</v>
      </c>
      <c r="F398">
        <v>4840</v>
      </c>
      <c r="G398">
        <v>1815</v>
      </c>
      <c r="H398">
        <v>3025</v>
      </c>
      <c r="I398" s="36">
        <v>43525</v>
      </c>
      <c r="J398">
        <v>3</v>
      </c>
      <c r="K398" s="35" t="s">
        <v>94</v>
      </c>
      <c r="L398">
        <v>2019</v>
      </c>
    </row>
    <row r="399" spans="1:12" x14ac:dyDescent="0.3">
      <c r="A399" s="35" t="s">
        <v>87</v>
      </c>
      <c r="B399" s="35" t="s">
        <v>97</v>
      </c>
      <c r="C399">
        <v>2529</v>
      </c>
      <c r="D399">
        <v>4</v>
      </c>
      <c r="E399">
        <v>2</v>
      </c>
      <c r="F399">
        <v>10116</v>
      </c>
      <c r="G399">
        <v>3794</v>
      </c>
      <c r="H399">
        <v>6322.5</v>
      </c>
      <c r="I399" s="36">
        <v>43647</v>
      </c>
      <c r="J399">
        <v>7</v>
      </c>
      <c r="K399" s="35" t="s">
        <v>83</v>
      </c>
      <c r="L399">
        <v>2019</v>
      </c>
    </row>
    <row r="400" spans="1:12" x14ac:dyDescent="0.3">
      <c r="A400" s="35" t="s">
        <v>21</v>
      </c>
      <c r="B400" s="35" t="s">
        <v>97</v>
      </c>
      <c r="C400">
        <v>1445</v>
      </c>
      <c r="D400">
        <v>4</v>
      </c>
      <c r="E400">
        <v>2</v>
      </c>
      <c r="F400">
        <v>5780</v>
      </c>
      <c r="G400">
        <v>2168</v>
      </c>
      <c r="H400">
        <v>3612.5</v>
      </c>
      <c r="I400" s="36">
        <v>43709</v>
      </c>
      <c r="J400">
        <v>9</v>
      </c>
      <c r="K400" s="35" t="s">
        <v>86</v>
      </c>
      <c r="L400">
        <v>2019</v>
      </c>
    </row>
    <row r="401" spans="1:12" x14ac:dyDescent="0.3">
      <c r="A401" s="35" t="s">
        <v>87</v>
      </c>
      <c r="B401" s="35" t="s">
        <v>97</v>
      </c>
      <c r="C401">
        <v>330</v>
      </c>
      <c r="D401">
        <v>4</v>
      </c>
      <c r="E401">
        <v>2</v>
      </c>
      <c r="F401">
        <v>1320</v>
      </c>
      <c r="G401">
        <v>495</v>
      </c>
      <c r="H401">
        <v>825</v>
      </c>
      <c r="I401" s="36">
        <v>43344</v>
      </c>
      <c r="J401">
        <v>9</v>
      </c>
      <c r="K401" s="35" t="s">
        <v>86</v>
      </c>
      <c r="L401">
        <v>2018</v>
      </c>
    </row>
    <row r="402" spans="1:12" x14ac:dyDescent="0.3">
      <c r="A402" s="35" t="s">
        <v>85</v>
      </c>
      <c r="B402" s="35" t="s">
        <v>97</v>
      </c>
      <c r="C402">
        <v>2671</v>
      </c>
      <c r="D402">
        <v>4</v>
      </c>
      <c r="E402">
        <v>2</v>
      </c>
      <c r="F402">
        <v>10684</v>
      </c>
      <c r="G402">
        <v>4006</v>
      </c>
      <c r="H402">
        <v>6677.5</v>
      </c>
      <c r="I402" s="36">
        <v>43709</v>
      </c>
      <c r="J402">
        <v>9</v>
      </c>
      <c r="K402" s="35" t="s">
        <v>86</v>
      </c>
      <c r="L402">
        <v>2019</v>
      </c>
    </row>
    <row r="403" spans="1:12" x14ac:dyDescent="0.3">
      <c r="A403" s="35" t="s">
        <v>82</v>
      </c>
      <c r="B403" s="35" t="s">
        <v>97</v>
      </c>
      <c r="C403">
        <v>766</v>
      </c>
      <c r="D403">
        <v>4</v>
      </c>
      <c r="E403">
        <v>2</v>
      </c>
      <c r="F403">
        <v>3064</v>
      </c>
      <c r="G403">
        <v>1149</v>
      </c>
      <c r="H403">
        <v>1915</v>
      </c>
      <c r="I403" s="36">
        <v>43374</v>
      </c>
      <c r="J403">
        <v>10</v>
      </c>
      <c r="K403" s="35" t="s">
        <v>88</v>
      </c>
      <c r="L403">
        <v>2018</v>
      </c>
    </row>
    <row r="404" spans="1:12" x14ac:dyDescent="0.3">
      <c r="A404" s="35" t="s">
        <v>80</v>
      </c>
      <c r="B404" s="35" t="s">
        <v>97</v>
      </c>
      <c r="C404">
        <v>494</v>
      </c>
      <c r="D404">
        <v>4</v>
      </c>
      <c r="E404">
        <v>2</v>
      </c>
      <c r="F404">
        <v>1976</v>
      </c>
      <c r="G404">
        <v>741</v>
      </c>
      <c r="H404">
        <v>1235</v>
      </c>
      <c r="I404" s="36">
        <v>43374</v>
      </c>
      <c r="J404">
        <v>10</v>
      </c>
      <c r="K404" s="35" t="s">
        <v>88</v>
      </c>
      <c r="L404">
        <v>2018</v>
      </c>
    </row>
    <row r="405" spans="1:12" x14ac:dyDescent="0.3">
      <c r="A405" s="35" t="s">
        <v>80</v>
      </c>
      <c r="B405" s="35" t="s">
        <v>97</v>
      </c>
      <c r="C405">
        <v>1397</v>
      </c>
      <c r="D405">
        <v>4</v>
      </c>
      <c r="E405">
        <v>2</v>
      </c>
      <c r="F405">
        <v>5588</v>
      </c>
      <c r="G405">
        <v>2096</v>
      </c>
      <c r="H405">
        <v>3492.5</v>
      </c>
      <c r="I405" s="36">
        <v>43739</v>
      </c>
      <c r="J405">
        <v>10</v>
      </c>
      <c r="K405" s="35" t="s">
        <v>88</v>
      </c>
      <c r="L405">
        <v>2019</v>
      </c>
    </row>
    <row r="406" spans="1:12" x14ac:dyDescent="0.3">
      <c r="A406" s="35" t="s">
        <v>85</v>
      </c>
      <c r="B406" s="35" t="s">
        <v>97</v>
      </c>
      <c r="C406">
        <v>2155</v>
      </c>
      <c r="D406">
        <v>4</v>
      </c>
      <c r="E406">
        <v>2</v>
      </c>
      <c r="F406">
        <v>8620</v>
      </c>
      <c r="G406">
        <v>3232</v>
      </c>
      <c r="H406">
        <v>5387.5</v>
      </c>
      <c r="I406" s="36">
        <v>43800</v>
      </c>
      <c r="J406">
        <v>12</v>
      </c>
      <c r="K406" s="35" t="s">
        <v>90</v>
      </c>
      <c r="L406">
        <v>2019</v>
      </c>
    </row>
    <row r="407" spans="1:12" x14ac:dyDescent="0.3">
      <c r="A407" s="35" t="s">
        <v>21</v>
      </c>
      <c r="B407" s="35" t="s">
        <v>97</v>
      </c>
      <c r="C407">
        <v>742.5</v>
      </c>
      <c r="D407">
        <v>4</v>
      </c>
      <c r="E407">
        <v>2</v>
      </c>
      <c r="F407">
        <v>2970</v>
      </c>
      <c r="G407">
        <v>1114</v>
      </c>
      <c r="H407">
        <v>1856.25</v>
      </c>
      <c r="I407" s="36">
        <v>43556</v>
      </c>
      <c r="J407">
        <v>4</v>
      </c>
      <c r="K407" s="35" t="s">
        <v>93</v>
      </c>
      <c r="L407">
        <v>2019</v>
      </c>
    </row>
    <row r="408" spans="1:12" x14ac:dyDescent="0.3">
      <c r="A408" s="35" t="s">
        <v>21</v>
      </c>
      <c r="B408" s="35" t="s">
        <v>97</v>
      </c>
      <c r="C408">
        <v>1295</v>
      </c>
      <c r="D408">
        <v>4</v>
      </c>
      <c r="E408">
        <v>2</v>
      </c>
      <c r="F408">
        <v>5180</v>
      </c>
      <c r="G408">
        <v>1942</v>
      </c>
      <c r="H408">
        <v>3237.5</v>
      </c>
      <c r="I408" s="36">
        <v>43739</v>
      </c>
      <c r="J408">
        <v>10</v>
      </c>
      <c r="K408" s="35" t="s">
        <v>88</v>
      </c>
      <c r="L408">
        <v>2019</v>
      </c>
    </row>
    <row r="409" spans="1:12" x14ac:dyDescent="0.3">
      <c r="A409" s="35" t="s">
        <v>82</v>
      </c>
      <c r="B409" s="35" t="s">
        <v>97</v>
      </c>
      <c r="C409">
        <v>214</v>
      </c>
      <c r="D409">
        <v>4</v>
      </c>
      <c r="E409">
        <v>2</v>
      </c>
      <c r="F409">
        <v>856</v>
      </c>
      <c r="G409">
        <v>321</v>
      </c>
      <c r="H409">
        <v>535</v>
      </c>
      <c r="I409" s="36">
        <v>43374</v>
      </c>
      <c r="J409">
        <v>10</v>
      </c>
      <c r="K409" s="35" t="s">
        <v>88</v>
      </c>
      <c r="L409">
        <v>2018</v>
      </c>
    </row>
    <row r="410" spans="1:12" x14ac:dyDescent="0.3">
      <c r="A410" s="35" t="s">
        <v>85</v>
      </c>
      <c r="B410" s="35" t="s">
        <v>97</v>
      </c>
      <c r="C410">
        <v>2145</v>
      </c>
      <c r="D410">
        <v>4</v>
      </c>
      <c r="E410">
        <v>2</v>
      </c>
      <c r="F410">
        <v>8580</v>
      </c>
      <c r="G410">
        <v>3218</v>
      </c>
      <c r="H410">
        <v>5362.5</v>
      </c>
      <c r="I410" s="36">
        <v>43405</v>
      </c>
      <c r="J410">
        <v>11</v>
      </c>
      <c r="K410" s="35" t="s">
        <v>89</v>
      </c>
      <c r="L410">
        <v>2018</v>
      </c>
    </row>
    <row r="411" spans="1:12" x14ac:dyDescent="0.3">
      <c r="A411" s="35" t="s">
        <v>21</v>
      </c>
      <c r="B411" s="35" t="s">
        <v>97</v>
      </c>
      <c r="C411">
        <v>2852</v>
      </c>
      <c r="D411">
        <v>4</v>
      </c>
      <c r="E411">
        <v>2</v>
      </c>
      <c r="F411">
        <v>11408</v>
      </c>
      <c r="G411">
        <v>4278</v>
      </c>
      <c r="H411">
        <v>7130</v>
      </c>
      <c r="I411" s="36">
        <v>43800</v>
      </c>
      <c r="J411">
        <v>12</v>
      </c>
      <c r="K411" s="35" t="s">
        <v>90</v>
      </c>
      <c r="L411">
        <v>2019</v>
      </c>
    </row>
    <row r="412" spans="1:12" x14ac:dyDescent="0.3">
      <c r="A412" s="35" t="s">
        <v>85</v>
      </c>
      <c r="B412" s="35" t="s">
        <v>97</v>
      </c>
      <c r="C412">
        <v>4243.5</v>
      </c>
      <c r="D412">
        <v>4</v>
      </c>
      <c r="E412">
        <v>2</v>
      </c>
      <c r="F412">
        <v>16974</v>
      </c>
      <c r="G412">
        <v>6365</v>
      </c>
      <c r="H412">
        <v>10608.75</v>
      </c>
      <c r="I412" s="36">
        <v>43556</v>
      </c>
      <c r="J412">
        <v>4</v>
      </c>
      <c r="K412" s="35" t="s">
        <v>93</v>
      </c>
      <c r="L412">
        <v>2019</v>
      </c>
    </row>
    <row r="413" spans="1:12" x14ac:dyDescent="0.3">
      <c r="A413" s="35" t="s">
        <v>82</v>
      </c>
      <c r="B413" s="35" t="s">
        <v>97</v>
      </c>
      <c r="C413">
        <v>2580</v>
      </c>
      <c r="D413">
        <v>4</v>
      </c>
      <c r="E413">
        <v>2</v>
      </c>
      <c r="F413">
        <v>10320</v>
      </c>
      <c r="G413">
        <v>3870</v>
      </c>
      <c r="H413">
        <v>6450</v>
      </c>
      <c r="I413" s="36">
        <v>43556</v>
      </c>
      <c r="J413">
        <v>4</v>
      </c>
      <c r="K413" s="35" t="s">
        <v>93</v>
      </c>
      <c r="L413">
        <v>2019</v>
      </c>
    </row>
    <row r="414" spans="1:12" x14ac:dyDescent="0.3">
      <c r="A414" s="35" t="s">
        <v>82</v>
      </c>
      <c r="B414" s="35" t="s">
        <v>97</v>
      </c>
      <c r="C414">
        <v>689</v>
      </c>
      <c r="D414">
        <v>4</v>
      </c>
      <c r="E414">
        <v>2</v>
      </c>
      <c r="F414">
        <v>2756</v>
      </c>
      <c r="G414">
        <v>1034</v>
      </c>
      <c r="H414">
        <v>1722.5</v>
      </c>
      <c r="I414" s="36">
        <v>43617</v>
      </c>
      <c r="J414">
        <v>6</v>
      </c>
      <c r="K414" s="35" t="s">
        <v>81</v>
      </c>
      <c r="L414">
        <v>2019</v>
      </c>
    </row>
    <row r="415" spans="1:12" x14ac:dyDescent="0.3">
      <c r="A415" s="35" t="s">
        <v>87</v>
      </c>
      <c r="B415" s="35" t="s">
        <v>97</v>
      </c>
      <c r="C415">
        <v>1947</v>
      </c>
      <c r="D415">
        <v>4</v>
      </c>
      <c r="E415">
        <v>2</v>
      </c>
      <c r="F415">
        <v>7788</v>
      </c>
      <c r="G415">
        <v>2920</v>
      </c>
      <c r="H415">
        <v>4867.5</v>
      </c>
      <c r="I415" s="36">
        <v>43709</v>
      </c>
      <c r="J415">
        <v>9</v>
      </c>
      <c r="K415" s="35" t="s">
        <v>86</v>
      </c>
      <c r="L415">
        <v>2019</v>
      </c>
    </row>
    <row r="416" spans="1:12" x14ac:dyDescent="0.3">
      <c r="A416" s="35" t="s">
        <v>21</v>
      </c>
      <c r="B416" s="35" t="s">
        <v>97</v>
      </c>
      <c r="C416">
        <v>908</v>
      </c>
      <c r="D416">
        <v>4</v>
      </c>
      <c r="E416">
        <v>2</v>
      </c>
      <c r="F416">
        <v>3632</v>
      </c>
      <c r="G416">
        <v>1362</v>
      </c>
      <c r="H416">
        <v>2270</v>
      </c>
      <c r="I416" s="36">
        <v>43435</v>
      </c>
      <c r="J416">
        <v>12</v>
      </c>
      <c r="K416" s="35" t="s">
        <v>90</v>
      </c>
      <c r="L416">
        <v>2018</v>
      </c>
    </row>
    <row r="417" spans="1:12" x14ac:dyDescent="0.3">
      <c r="A417" s="35" t="s">
        <v>21</v>
      </c>
      <c r="B417" s="35" t="s">
        <v>97</v>
      </c>
      <c r="C417">
        <v>831</v>
      </c>
      <c r="D417">
        <v>4</v>
      </c>
      <c r="E417">
        <v>2</v>
      </c>
      <c r="F417">
        <v>3324</v>
      </c>
      <c r="G417">
        <v>1246</v>
      </c>
      <c r="H417">
        <v>2077.5</v>
      </c>
      <c r="I417" s="36">
        <v>43586</v>
      </c>
      <c r="J417">
        <v>5</v>
      </c>
      <c r="K417" s="35" t="s">
        <v>92</v>
      </c>
      <c r="L417">
        <v>2019</v>
      </c>
    </row>
    <row r="418" spans="1:12" x14ac:dyDescent="0.3">
      <c r="A418" s="35" t="s">
        <v>21</v>
      </c>
      <c r="B418" s="35" t="s">
        <v>97</v>
      </c>
      <c r="C418">
        <v>2851</v>
      </c>
      <c r="D418">
        <v>4</v>
      </c>
      <c r="E418">
        <v>2</v>
      </c>
      <c r="F418">
        <v>11404</v>
      </c>
      <c r="G418">
        <v>4276</v>
      </c>
      <c r="H418">
        <v>7127.5</v>
      </c>
      <c r="I418" s="36">
        <v>43374</v>
      </c>
      <c r="J418">
        <v>10</v>
      </c>
      <c r="K418" s="35" t="s">
        <v>88</v>
      </c>
      <c r="L418">
        <v>2018</v>
      </c>
    </row>
    <row r="419" spans="1:12" x14ac:dyDescent="0.3">
      <c r="A419" s="35" t="s">
        <v>82</v>
      </c>
      <c r="B419" s="35" t="s">
        <v>97</v>
      </c>
      <c r="C419">
        <v>2021</v>
      </c>
      <c r="D419">
        <v>4</v>
      </c>
      <c r="E419">
        <v>2</v>
      </c>
      <c r="F419">
        <v>8084</v>
      </c>
      <c r="G419">
        <v>3032</v>
      </c>
      <c r="H419">
        <v>5052.5</v>
      </c>
      <c r="I419" s="36">
        <v>43739</v>
      </c>
      <c r="J419">
        <v>10</v>
      </c>
      <c r="K419" s="35" t="s">
        <v>88</v>
      </c>
      <c r="L419">
        <v>2019</v>
      </c>
    </row>
    <row r="420" spans="1:12" x14ac:dyDescent="0.3">
      <c r="A420" s="35" t="s">
        <v>87</v>
      </c>
      <c r="B420" s="35" t="s">
        <v>97</v>
      </c>
      <c r="C420">
        <v>274</v>
      </c>
      <c r="D420">
        <v>4</v>
      </c>
      <c r="E420">
        <v>2</v>
      </c>
      <c r="F420">
        <v>1096</v>
      </c>
      <c r="G420">
        <v>411</v>
      </c>
      <c r="H420">
        <v>685</v>
      </c>
      <c r="I420" s="36">
        <v>43800</v>
      </c>
      <c r="J420">
        <v>12</v>
      </c>
      <c r="K420" s="35" t="s">
        <v>90</v>
      </c>
      <c r="L420">
        <v>2019</v>
      </c>
    </row>
    <row r="421" spans="1:12" x14ac:dyDescent="0.3">
      <c r="A421" s="35" t="s">
        <v>85</v>
      </c>
      <c r="B421" s="35" t="s">
        <v>97</v>
      </c>
      <c r="C421">
        <v>1865</v>
      </c>
      <c r="D421">
        <v>4</v>
      </c>
      <c r="E421">
        <v>2</v>
      </c>
      <c r="F421">
        <v>7460</v>
      </c>
      <c r="G421">
        <v>2798</v>
      </c>
      <c r="H421">
        <v>4662.5</v>
      </c>
      <c r="I421" s="36">
        <v>43497</v>
      </c>
      <c r="J421">
        <v>2</v>
      </c>
      <c r="K421" s="35" t="s">
        <v>79</v>
      </c>
      <c r="L421">
        <v>2019</v>
      </c>
    </row>
    <row r="422" spans="1:12" x14ac:dyDescent="0.3">
      <c r="A422" s="35" t="s">
        <v>82</v>
      </c>
      <c r="B422" s="35" t="s">
        <v>97</v>
      </c>
      <c r="C422">
        <v>1116</v>
      </c>
      <c r="D422">
        <v>4</v>
      </c>
      <c r="E422">
        <v>2</v>
      </c>
      <c r="F422">
        <v>4464</v>
      </c>
      <c r="G422">
        <v>1674</v>
      </c>
      <c r="H422">
        <v>2790</v>
      </c>
      <c r="I422" s="36">
        <v>43497</v>
      </c>
      <c r="J422">
        <v>2</v>
      </c>
      <c r="K422" s="35" t="s">
        <v>79</v>
      </c>
      <c r="L422">
        <v>2019</v>
      </c>
    </row>
    <row r="423" spans="1:12" x14ac:dyDescent="0.3">
      <c r="A423" s="35" t="s">
        <v>85</v>
      </c>
      <c r="B423" s="35" t="s">
        <v>97</v>
      </c>
      <c r="C423">
        <v>1563</v>
      </c>
      <c r="D423">
        <v>4</v>
      </c>
      <c r="E423">
        <v>2</v>
      </c>
      <c r="F423">
        <v>6252</v>
      </c>
      <c r="G423">
        <v>2344</v>
      </c>
      <c r="H423">
        <v>3907.5</v>
      </c>
      <c r="I423" s="36">
        <v>43586</v>
      </c>
      <c r="J423">
        <v>5</v>
      </c>
      <c r="K423" s="35" t="s">
        <v>92</v>
      </c>
      <c r="L423">
        <v>2019</v>
      </c>
    </row>
    <row r="424" spans="1:12" x14ac:dyDescent="0.3">
      <c r="A424" s="35" t="s">
        <v>87</v>
      </c>
      <c r="B424" s="35" t="s">
        <v>97</v>
      </c>
      <c r="C424">
        <v>991</v>
      </c>
      <c r="D424">
        <v>4</v>
      </c>
      <c r="E424">
        <v>2</v>
      </c>
      <c r="F424">
        <v>3964</v>
      </c>
      <c r="G424">
        <v>1486</v>
      </c>
      <c r="H424">
        <v>2477.5</v>
      </c>
      <c r="I424" s="36">
        <v>43617</v>
      </c>
      <c r="J424">
        <v>6</v>
      </c>
      <c r="K424" s="35" t="s">
        <v>81</v>
      </c>
      <c r="L424">
        <v>2019</v>
      </c>
    </row>
    <row r="425" spans="1:12" x14ac:dyDescent="0.3">
      <c r="A425" s="35" t="s">
        <v>82</v>
      </c>
      <c r="B425" s="35" t="s">
        <v>97</v>
      </c>
      <c r="C425">
        <v>1016</v>
      </c>
      <c r="D425">
        <v>4</v>
      </c>
      <c r="E425">
        <v>2</v>
      </c>
      <c r="F425">
        <v>4064</v>
      </c>
      <c r="G425">
        <v>1524</v>
      </c>
      <c r="H425">
        <v>2540</v>
      </c>
      <c r="I425" s="36">
        <v>43405</v>
      </c>
      <c r="J425">
        <v>11</v>
      </c>
      <c r="K425" s="35" t="s">
        <v>89</v>
      </c>
      <c r="L425">
        <v>2018</v>
      </c>
    </row>
    <row r="426" spans="1:12" x14ac:dyDescent="0.3">
      <c r="A426" s="35" t="s">
        <v>80</v>
      </c>
      <c r="B426" s="35" t="s">
        <v>97</v>
      </c>
      <c r="C426">
        <v>2791</v>
      </c>
      <c r="D426">
        <v>4</v>
      </c>
      <c r="E426">
        <v>2</v>
      </c>
      <c r="F426">
        <v>11164</v>
      </c>
      <c r="G426">
        <v>4186</v>
      </c>
      <c r="H426">
        <v>6977.5</v>
      </c>
      <c r="I426" s="36">
        <v>43770</v>
      </c>
      <c r="J426">
        <v>11</v>
      </c>
      <c r="K426" s="35" t="s">
        <v>89</v>
      </c>
      <c r="L426">
        <v>2019</v>
      </c>
    </row>
    <row r="427" spans="1:12" x14ac:dyDescent="0.3">
      <c r="A427" s="35" t="s">
        <v>87</v>
      </c>
      <c r="B427" s="35" t="s">
        <v>97</v>
      </c>
      <c r="C427">
        <v>570</v>
      </c>
      <c r="D427">
        <v>4</v>
      </c>
      <c r="E427">
        <v>2</v>
      </c>
      <c r="F427">
        <v>2280</v>
      </c>
      <c r="G427">
        <v>855</v>
      </c>
      <c r="H427">
        <v>1425</v>
      </c>
      <c r="I427" s="36">
        <v>43800</v>
      </c>
      <c r="J427">
        <v>12</v>
      </c>
      <c r="K427" s="35" t="s">
        <v>90</v>
      </c>
      <c r="L427">
        <v>2019</v>
      </c>
    </row>
    <row r="428" spans="1:12" x14ac:dyDescent="0.3">
      <c r="A428" s="35" t="s">
        <v>85</v>
      </c>
      <c r="B428" s="35" t="s">
        <v>97</v>
      </c>
      <c r="C428">
        <v>2487</v>
      </c>
      <c r="D428">
        <v>4</v>
      </c>
      <c r="E428">
        <v>2</v>
      </c>
      <c r="F428">
        <v>9948</v>
      </c>
      <c r="G428">
        <v>3730</v>
      </c>
      <c r="H428">
        <v>6217.5</v>
      </c>
      <c r="I428" s="36">
        <v>43800</v>
      </c>
      <c r="J428">
        <v>12</v>
      </c>
      <c r="K428" s="35" t="s">
        <v>90</v>
      </c>
      <c r="L428">
        <v>2019</v>
      </c>
    </row>
    <row r="429" spans="1:12" x14ac:dyDescent="0.3">
      <c r="A429" s="35" t="s">
        <v>87</v>
      </c>
      <c r="B429" s="35" t="s">
        <v>97</v>
      </c>
      <c r="C429">
        <v>1117.5</v>
      </c>
      <c r="D429">
        <v>4</v>
      </c>
      <c r="E429">
        <v>2</v>
      </c>
      <c r="F429">
        <v>4470</v>
      </c>
      <c r="G429">
        <v>1676</v>
      </c>
      <c r="H429">
        <v>2793.75</v>
      </c>
      <c r="I429" s="36">
        <v>43466</v>
      </c>
      <c r="J429">
        <v>1</v>
      </c>
      <c r="K429" s="35" t="s">
        <v>91</v>
      </c>
      <c r="L429">
        <v>2019</v>
      </c>
    </row>
    <row r="430" spans="1:12" x14ac:dyDescent="0.3">
      <c r="A430" s="35" t="s">
        <v>21</v>
      </c>
      <c r="B430" s="35" t="s">
        <v>97</v>
      </c>
      <c r="C430">
        <v>2844</v>
      </c>
      <c r="D430">
        <v>4</v>
      </c>
      <c r="E430">
        <v>2</v>
      </c>
      <c r="F430">
        <v>11376</v>
      </c>
      <c r="G430">
        <v>4266</v>
      </c>
      <c r="H430">
        <v>7110</v>
      </c>
      <c r="I430" s="36">
        <v>43617</v>
      </c>
      <c r="J430">
        <v>6</v>
      </c>
      <c r="K430" s="35" t="s">
        <v>81</v>
      </c>
      <c r="L430">
        <v>2019</v>
      </c>
    </row>
    <row r="431" spans="1:12" x14ac:dyDescent="0.3">
      <c r="A431" s="35" t="s">
        <v>80</v>
      </c>
      <c r="B431" s="35" t="s">
        <v>97</v>
      </c>
      <c r="C431">
        <v>562</v>
      </c>
      <c r="D431">
        <v>4</v>
      </c>
      <c r="E431">
        <v>2</v>
      </c>
      <c r="F431">
        <v>2248</v>
      </c>
      <c r="G431">
        <v>843</v>
      </c>
      <c r="H431">
        <v>1405</v>
      </c>
      <c r="I431" s="36">
        <v>43709</v>
      </c>
      <c r="J431">
        <v>9</v>
      </c>
      <c r="K431" s="35" t="s">
        <v>86</v>
      </c>
      <c r="L431">
        <v>2019</v>
      </c>
    </row>
    <row r="432" spans="1:12" x14ac:dyDescent="0.3">
      <c r="A432" s="35" t="s">
        <v>21</v>
      </c>
      <c r="B432" s="35" t="s">
        <v>97</v>
      </c>
      <c r="C432">
        <v>2299</v>
      </c>
      <c r="D432">
        <v>4</v>
      </c>
      <c r="E432">
        <v>2</v>
      </c>
      <c r="F432">
        <v>9196</v>
      </c>
      <c r="G432">
        <v>3448</v>
      </c>
      <c r="H432">
        <v>5747.5</v>
      </c>
      <c r="I432" s="36">
        <v>43374</v>
      </c>
      <c r="J432">
        <v>10</v>
      </c>
      <c r="K432" s="35" t="s">
        <v>88</v>
      </c>
      <c r="L432">
        <v>2018</v>
      </c>
    </row>
    <row r="433" spans="1:12" x14ac:dyDescent="0.3">
      <c r="A433" s="35" t="s">
        <v>87</v>
      </c>
      <c r="B433" s="35" t="s">
        <v>97</v>
      </c>
      <c r="C433">
        <v>2030</v>
      </c>
      <c r="D433">
        <v>4</v>
      </c>
      <c r="E433">
        <v>2</v>
      </c>
      <c r="F433">
        <v>8120</v>
      </c>
      <c r="G433">
        <v>3045</v>
      </c>
      <c r="H433">
        <v>5075</v>
      </c>
      <c r="I433" s="36">
        <v>43770</v>
      </c>
      <c r="J433">
        <v>11</v>
      </c>
      <c r="K433" s="35" t="s">
        <v>89</v>
      </c>
      <c r="L433">
        <v>2019</v>
      </c>
    </row>
    <row r="434" spans="1:12" x14ac:dyDescent="0.3">
      <c r="A434" s="35" t="s">
        <v>87</v>
      </c>
      <c r="B434" s="35" t="s">
        <v>97</v>
      </c>
      <c r="C434">
        <v>263</v>
      </c>
      <c r="D434">
        <v>4</v>
      </c>
      <c r="E434">
        <v>2</v>
      </c>
      <c r="F434">
        <v>1052</v>
      </c>
      <c r="G434">
        <v>394</v>
      </c>
      <c r="H434">
        <v>657.5</v>
      </c>
      <c r="I434" s="36">
        <v>43405</v>
      </c>
      <c r="J434">
        <v>11</v>
      </c>
      <c r="K434" s="35" t="s">
        <v>89</v>
      </c>
      <c r="L434">
        <v>2018</v>
      </c>
    </row>
    <row r="435" spans="1:12" x14ac:dyDescent="0.3">
      <c r="A435" s="35" t="s">
        <v>82</v>
      </c>
      <c r="B435" s="35" t="s">
        <v>97</v>
      </c>
      <c r="C435">
        <v>887</v>
      </c>
      <c r="D435">
        <v>4</v>
      </c>
      <c r="E435">
        <v>2</v>
      </c>
      <c r="F435">
        <v>3548</v>
      </c>
      <c r="G435">
        <v>1330</v>
      </c>
      <c r="H435">
        <v>2217.5</v>
      </c>
      <c r="I435" s="36">
        <v>43435</v>
      </c>
      <c r="J435">
        <v>12</v>
      </c>
      <c r="K435" s="35" t="s">
        <v>90</v>
      </c>
      <c r="L435">
        <v>2018</v>
      </c>
    </row>
    <row r="436" spans="1:12" x14ac:dyDescent="0.3">
      <c r="A436" s="35" t="s">
        <v>80</v>
      </c>
      <c r="B436" s="35" t="s">
        <v>97</v>
      </c>
      <c r="C436">
        <v>727</v>
      </c>
      <c r="D436">
        <v>4</v>
      </c>
      <c r="E436">
        <v>2</v>
      </c>
      <c r="F436">
        <v>2908</v>
      </c>
      <c r="G436">
        <v>1090</v>
      </c>
      <c r="H436">
        <v>1817.5</v>
      </c>
      <c r="I436" s="36">
        <v>43497</v>
      </c>
      <c r="J436">
        <v>2</v>
      </c>
      <c r="K436" s="35" t="s">
        <v>79</v>
      </c>
      <c r="L436">
        <v>2019</v>
      </c>
    </row>
    <row r="437" spans="1:12" x14ac:dyDescent="0.3">
      <c r="A437" s="35" t="s">
        <v>21</v>
      </c>
      <c r="B437" s="35" t="s">
        <v>97</v>
      </c>
      <c r="C437">
        <v>1884</v>
      </c>
      <c r="D437">
        <v>4</v>
      </c>
      <c r="E437">
        <v>2</v>
      </c>
      <c r="F437">
        <v>7536</v>
      </c>
      <c r="G437">
        <v>2826</v>
      </c>
      <c r="H437">
        <v>4710</v>
      </c>
      <c r="I437" s="36">
        <v>43678</v>
      </c>
      <c r="J437">
        <v>8</v>
      </c>
      <c r="K437" s="35" t="s">
        <v>84</v>
      </c>
      <c r="L437">
        <v>2019</v>
      </c>
    </row>
    <row r="438" spans="1:12" x14ac:dyDescent="0.3">
      <c r="A438" s="35" t="s">
        <v>80</v>
      </c>
      <c r="B438" s="35" t="s">
        <v>97</v>
      </c>
      <c r="C438">
        <v>1834</v>
      </c>
      <c r="D438">
        <v>4</v>
      </c>
      <c r="E438">
        <v>2</v>
      </c>
      <c r="F438">
        <v>7336</v>
      </c>
      <c r="G438">
        <v>2751</v>
      </c>
      <c r="H438">
        <v>4585</v>
      </c>
      <c r="I438" s="36">
        <v>43344</v>
      </c>
      <c r="J438">
        <v>9</v>
      </c>
      <c r="K438" s="35" t="s">
        <v>86</v>
      </c>
      <c r="L438">
        <v>2018</v>
      </c>
    </row>
    <row r="439" spans="1:12" x14ac:dyDescent="0.3">
      <c r="A439" s="35" t="s">
        <v>87</v>
      </c>
      <c r="B439" s="35" t="s">
        <v>97</v>
      </c>
      <c r="C439">
        <v>1761</v>
      </c>
      <c r="D439">
        <v>4</v>
      </c>
      <c r="E439">
        <v>2</v>
      </c>
      <c r="F439">
        <v>7044</v>
      </c>
      <c r="G439">
        <v>2642</v>
      </c>
      <c r="H439">
        <v>4402.5</v>
      </c>
      <c r="I439" s="36">
        <v>43525</v>
      </c>
      <c r="J439">
        <v>3</v>
      </c>
      <c r="K439" s="35" t="s">
        <v>94</v>
      </c>
      <c r="L439">
        <v>2019</v>
      </c>
    </row>
    <row r="440" spans="1:12" x14ac:dyDescent="0.3">
      <c r="A440" s="35" t="s">
        <v>85</v>
      </c>
      <c r="B440" s="35" t="s">
        <v>97</v>
      </c>
      <c r="C440">
        <v>448</v>
      </c>
      <c r="D440">
        <v>4</v>
      </c>
      <c r="E440">
        <v>2</v>
      </c>
      <c r="F440">
        <v>1792</v>
      </c>
      <c r="G440">
        <v>672</v>
      </c>
      <c r="H440">
        <v>1120</v>
      </c>
      <c r="I440" s="36">
        <v>43617</v>
      </c>
      <c r="J440">
        <v>6</v>
      </c>
      <c r="K440" s="35" t="s">
        <v>81</v>
      </c>
      <c r="L440">
        <v>2019</v>
      </c>
    </row>
    <row r="441" spans="1:12" x14ac:dyDescent="0.3">
      <c r="A441" s="35" t="s">
        <v>85</v>
      </c>
      <c r="B441" s="35" t="s">
        <v>97</v>
      </c>
      <c r="C441">
        <v>2181</v>
      </c>
      <c r="D441">
        <v>4</v>
      </c>
      <c r="E441">
        <v>2</v>
      </c>
      <c r="F441">
        <v>8724</v>
      </c>
      <c r="G441">
        <v>3272</v>
      </c>
      <c r="H441">
        <v>5452.5</v>
      </c>
      <c r="I441" s="36">
        <v>43739</v>
      </c>
      <c r="J441">
        <v>10</v>
      </c>
      <c r="K441" s="35" t="s">
        <v>88</v>
      </c>
      <c r="L441">
        <v>2019</v>
      </c>
    </row>
    <row r="442" spans="1:12" x14ac:dyDescent="0.3">
      <c r="A442" s="35" t="s">
        <v>80</v>
      </c>
      <c r="B442" s="35" t="s">
        <v>97</v>
      </c>
      <c r="C442">
        <v>1540</v>
      </c>
      <c r="D442">
        <v>4</v>
      </c>
      <c r="E442">
        <v>2</v>
      </c>
      <c r="F442">
        <v>6160</v>
      </c>
      <c r="G442">
        <v>2310</v>
      </c>
      <c r="H442">
        <v>3850</v>
      </c>
      <c r="I442" s="36">
        <v>43678</v>
      </c>
      <c r="J442">
        <v>8</v>
      </c>
      <c r="K442" s="35" t="s">
        <v>84</v>
      </c>
      <c r="L442">
        <v>2019</v>
      </c>
    </row>
    <row r="443" spans="1:12" x14ac:dyDescent="0.3">
      <c r="A443" s="35" t="s">
        <v>85</v>
      </c>
      <c r="B443" s="35" t="s">
        <v>97</v>
      </c>
      <c r="C443">
        <v>490</v>
      </c>
      <c r="D443">
        <v>4</v>
      </c>
      <c r="E443">
        <v>2</v>
      </c>
      <c r="F443">
        <v>1960</v>
      </c>
      <c r="G443">
        <v>735</v>
      </c>
      <c r="H443">
        <v>1225</v>
      </c>
      <c r="I443" s="36">
        <v>43770</v>
      </c>
      <c r="J443">
        <v>11</v>
      </c>
      <c r="K443" s="35" t="s">
        <v>89</v>
      </c>
      <c r="L443">
        <v>2019</v>
      </c>
    </row>
    <row r="444" spans="1:12" x14ac:dyDescent="0.3">
      <c r="A444" s="35" t="s">
        <v>80</v>
      </c>
      <c r="B444" s="35" t="s">
        <v>97</v>
      </c>
      <c r="C444">
        <v>1362</v>
      </c>
      <c r="D444">
        <v>4</v>
      </c>
      <c r="E444">
        <v>2</v>
      </c>
      <c r="F444">
        <v>5448</v>
      </c>
      <c r="G444">
        <v>2043</v>
      </c>
      <c r="H444">
        <v>3405</v>
      </c>
      <c r="I444" s="36">
        <v>43800</v>
      </c>
      <c r="J444">
        <v>12</v>
      </c>
      <c r="K444" s="35" t="s">
        <v>90</v>
      </c>
      <c r="L444">
        <v>2019</v>
      </c>
    </row>
    <row r="445" spans="1:12" x14ac:dyDescent="0.3">
      <c r="A445" s="35" t="s">
        <v>21</v>
      </c>
      <c r="B445" s="35" t="s">
        <v>97</v>
      </c>
      <c r="C445">
        <v>1094</v>
      </c>
      <c r="D445">
        <v>4</v>
      </c>
      <c r="E445">
        <v>2</v>
      </c>
      <c r="F445">
        <v>4376</v>
      </c>
      <c r="G445">
        <v>1641</v>
      </c>
      <c r="H445">
        <v>2735</v>
      </c>
      <c r="I445" s="36">
        <v>43617</v>
      </c>
      <c r="J445">
        <v>6</v>
      </c>
      <c r="K445" s="35" t="s">
        <v>81</v>
      </c>
      <c r="L445">
        <v>2019</v>
      </c>
    </row>
    <row r="446" spans="1:12" x14ac:dyDescent="0.3">
      <c r="A446" s="35" t="s">
        <v>80</v>
      </c>
      <c r="B446" s="35" t="s">
        <v>97</v>
      </c>
      <c r="C446">
        <v>367</v>
      </c>
      <c r="D446">
        <v>4</v>
      </c>
      <c r="E446">
        <v>2</v>
      </c>
      <c r="F446">
        <v>1468</v>
      </c>
      <c r="G446">
        <v>550</v>
      </c>
      <c r="H446">
        <v>917.5</v>
      </c>
      <c r="I446" s="36">
        <v>43374</v>
      </c>
      <c r="J446">
        <v>10</v>
      </c>
      <c r="K446" s="35" t="s">
        <v>88</v>
      </c>
      <c r="L446">
        <v>2018</v>
      </c>
    </row>
    <row r="447" spans="1:12" x14ac:dyDescent="0.3">
      <c r="A447" s="35" t="s">
        <v>82</v>
      </c>
      <c r="B447" s="35" t="s">
        <v>97</v>
      </c>
      <c r="C447">
        <v>663</v>
      </c>
      <c r="D447">
        <v>4</v>
      </c>
      <c r="E447">
        <v>2</v>
      </c>
      <c r="F447">
        <v>2652</v>
      </c>
      <c r="G447">
        <v>994</v>
      </c>
      <c r="H447">
        <v>1657.5</v>
      </c>
      <c r="I447" s="36">
        <v>43586</v>
      </c>
      <c r="J447">
        <v>5</v>
      </c>
      <c r="K447" s="35" t="s">
        <v>92</v>
      </c>
      <c r="L447">
        <v>2019</v>
      </c>
    </row>
    <row r="448" spans="1:12" x14ac:dyDescent="0.3">
      <c r="A448" s="35" t="s">
        <v>21</v>
      </c>
      <c r="B448" s="35" t="s">
        <v>97</v>
      </c>
      <c r="C448">
        <v>819</v>
      </c>
      <c r="D448">
        <v>4</v>
      </c>
      <c r="E448">
        <v>2</v>
      </c>
      <c r="F448">
        <v>3276</v>
      </c>
      <c r="G448">
        <v>1228</v>
      </c>
      <c r="H448">
        <v>2047.5</v>
      </c>
      <c r="I448" s="36">
        <v>43647</v>
      </c>
      <c r="J448">
        <v>7</v>
      </c>
      <c r="K448" s="35" t="s">
        <v>83</v>
      </c>
      <c r="L448">
        <v>2019</v>
      </c>
    </row>
    <row r="449" spans="1:12" x14ac:dyDescent="0.3">
      <c r="A449" s="35" t="s">
        <v>82</v>
      </c>
      <c r="B449" s="35" t="s">
        <v>97</v>
      </c>
      <c r="C449">
        <v>1580</v>
      </c>
      <c r="D449">
        <v>4</v>
      </c>
      <c r="E449">
        <v>2</v>
      </c>
      <c r="F449">
        <v>6320</v>
      </c>
      <c r="G449">
        <v>2370</v>
      </c>
      <c r="H449">
        <v>3950</v>
      </c>
      <c r="I449" s="36">
        <v>43709</v>
      </c>
      <c r="J449">
        <v>9</v>
      </c>
      <c r="K449" s="35" t="s">
        <v>86</v>
      </c>
      <c r="L449">
        <v>2019</v>
      </c>
    </row>
    <row r="450" spans="1:12" x14ac:dyDescent="0.3">
      <c r="A450" s="35" t="s">
        <v>80</v>
      </c>
      <c r="B450" s="35" t="s">
        <v>97</v>
      </c>
      <c r="C450">
        <v>521</v>
      </c>
      <c r="D450">
        <v>4</v>
      </c>
      <c r="E450">
        <v>2</v>
      </c>
      <c r="F450">
        <v>2084</v>
      </c>
      <c r="G450">
        <v>782</v>
      </c>
      <c r="H450">
        <v>1302.5</v>
      </c>
      <c r="I450" s="36">
        <v>43800</v>
      </c>
      <c r="J450">
        <v>12</v>
      </c>
      <c r="K450" s="35" t="s">
        <v>90</v>
      </c>
      <c r="L450">
        <v>2019</v>
      </c>
    </row>
    <row r="451" spans="1:12" x14ac:dyDescent="0.3">
      <c r="A451" s="35" t="s">
        <v>87</v>
      </c>
      <c r="B451" s="35" t="s">
        <v>97</v>
      </c>
      <c r="C451">
        <v>386</v>
      </c>
      <c r="D451">
        <v>4</v>
      </c>
      <c r="E451">
        <v>2</v>
      </c>
      <c r="F451">
        <v>1544</v>
      </c>
      <c r="G451">
        <v>579</v>
      </c>
      <c r="H451">
        <v>965</v>
      </c>
      <c r="I451" s="36">
        <v>43374</v>
      </c>
      <c r="J451">
        <v>10</v>
      </c>
      <c r="K451" s="35" t="s">
        <v>88</v>
      </c>
      <c r="L451">
        <v>2018</v>
      </c>
    </row>
    <row r="452" spans="1:12" x14ac:dyDescent="0.3">
      <c r="A452" s="35" t="s">
        <v>87</v>
      </c>
      <c r="B452" s="35" t="s">
        <v>97</v>
      </c>
      <c r="C452">
        <v>3445.5</v>
      </c>
      <c r="D452">
        <v>4</v>
      </c>
      <c r="E452">
        <v>2</v>
      </c>
      <c r="F452">
        <v>13782</v>
      </c>
      <c r="G452">
        <v>5168</v>
      </c>
      <c r="H452">
        <v>8613.75</v>
      </c>
      <c r="I452" s="36">
        <v>43556</v>
      </c>
      <c r="J452">
        <v>4</v>
      </c>
      <c r="K452" s="35" t="s">
        <v>93</v>
      </c>
      <c r="L452">
        <v>2019</v>
      </c>
    </row>
    <row r="453" spans="1:12" x14ac:dyDescent="0.3">
      <c r="A453" s="35" t="s">
        <v>85</v>
      </c>
      <c r="B453" s="35" t="s">
        <v>97</v>
      </c>
      <c r="C453">
        <v>1482</v>
      </c>
      <c r="D453">
        <v>4</v>
      </c>
      <c r="E453">
        <v>2</v>
      </c>
      <c r="F453">
        <v>5928</v>
      </c>
      <c r="G453">
        <v>2223</v>
      </c>
      <c r="H453">
        <v>3705</v>
      </c>
      <c r="I453" s="36">
        <v>43435</v>
      </c>
      <c r="J453">
        <v>12</v>
      </c>
      <c r="K453" s="35" t="s">
        <v>90</v>
      </c>
      <c r="L453">
        <v>2018</v>
      </c>
    </row>
    <row r="454" spans="1:12" x14ac:dyDescent="0.3">
      <c r="A454" s="35" t="s">
        <v>85</v>
      </c>
      <c r="B454" s="35" t="s">
        <v>97</v>
      </c>
      <c r="C454">
        <v>1198</v>
      </c>
      <c r="D454">
        <v>4</v>
      </c>
      <c r="E454">
        <v>2</v>
      </c>
      <c r="F454">
        <v>4792</v>
      </c>
      <c r="G454">
        <v>1797</v>
      </c>
      <c r="H454">
        <v>2995</v>
      </c>
      <c r="I454" s="36">
        <v>43374</v>
      </c>
      <c r="J454">
        <v>10</v>
      </c>
      <c r="K454" s="35" t="s">
        <v>88</v>
      </c>
      <c r="L454">
        <v>2018</v>
      </c>
    </row>
    <row r="455" spans="1:12" x14ac:dyDescent="0.3">
      <c r="A455" s="35" t="s">
        <v>21</v>
      </c>
      <c r="B455" s="35" t="s">
        <v>97</v>
      </c>
      <c r="C455">
        <v>1937</v>
      </c>
      <c r="D455">
        <v>4</v>
      </c>
      <c r="E455">
        <v>2</v>
      </c>
      <c r="F455">
        <v>7748</v>
      </c>
      <c r="G455">
        <v>2906</v>
      </c>
      <c r="H455">
        <v>4842.5</v>
      </c>
      <c r="I455" s="36">
        <v>43497</v>
      </c>
      <c r="J455">
        <v>2</v>
      </c>
      <c r="K455" s="35" t="s">
        <v>79</v>
      </c>
      <c r="L455">
        <v>2019</v>
      </c>
    </row>
    <row r="456" spans="1:12" x14ac:dyDescent="0.3">
      <c r="A456" s="35" t="s">
        <v>82</v>
      </c>
      <c r="B456" s="35" t="s">
        <v>97</v>
      </c>
      <c r="C456">
        <v>792</v>
      </c>
      <c r="D456">
        <v>4</v>
      </c>
      <c r="E456">
        <v>2</v>
      </c>
      <c r="F456">
        <v>3168</v>
      </c>
      <c r="G456">
        <v>1188</v>
      </c>
      <c r="H456">
        <v>1980</v>
      </c>
      <c r="I456" s="36">
        <v>43525</v>
      </c>
      <c r="J456">
        <v>3</v>
      </c>
      <c r="K456" s="35" t="s">
        <v>94</v>
      </c>
      <c r="L456">
        <v>2019</v>
      </c>
    </row>
    <row r="457" spans="1:12" x14ac:dyDescent="0.3">
      <c r="A457" s="35" t="s">
        <v>82</v>
      </c>
      <c r="B457" s="35" t="s">
        <v>97</v>
      </c>
      <c r="C457">
        <v>2811</v>
      </c>
      <c r="D457">
        <v>4</v>
      </c>
      <c r="E457">
        <v>2</v>
      </c>
      <c r="F457">
        <v>11244</v>
      </c>
      <c r="G457">
        <v>4216</v>
      </c>
      <c r="H457">
        <v>7027.5</v>
      </c>
      <c r="I457" s="36">
        <v>43647</v>
      </c>
      <c r="J457">
        <v>7</v>
      </c>
      <c r="K457" s="35" t="s">
        <v>83</v>
      </c>
      <c r="L457">
        <v>2019</v>
      </c>
    </row>
    <row r="458" spans="1:12" x14ac:dyDescent="0.3">
      <c r="A458" s="35" t="s">
        <v>85</v>
      </c>
      <c r="B458" s="35" t="s">
        <v>97</v>
      </c>
      <c r="C458">
        <v>2441</v>
      </c>
      <c r="D458">
        <v>4</v>
      </c>
      <c r="E458">
        <v>2</v>
      </c>
      <c r="F458">
        <v>9764</v>
      </c>
      <c r="G458">
        <v>3662</v>
      </c>
      <c r="H458">
        <v>6102.5</v>
      </c>
      <c r="I458" s="36">
        <v>43739</v>
      </c>
      <c r="J458">
        <v>10</v>
      </c>
      <c r="K458" s="35" t="s">
        <v>88</v>
      </c>
      <c r="L458">
        <v>2019</v>
      </c>
    </row>
    <row r="459" spans="1:12" x14ac:dyDescent="0.3">
      <c r="A459" s="35" t="s">
        <v>21</v>
      </c>
      <c r="B459" s="35" t="s">
        <v>97</v>
      </c>
      <c r="C459">
        <v>1560</v>
      </c>
      <c r="D459">
        <v>4</v>
      </c>
      <c r="E459">
        <v>2</v>
      </c>
      <c r="F459">
        <v>6240</v>
      </c>
      <c r="G459">
        <v>2340</v>
      </c>
      <c r="H459">
        <v>3900</v>
      </c>
      <c r="I459" s="36">
        <v>43405</v>
      </c>
      <c r="J459">
        <v>11</v>
      </c>
      <c r="K459" s="35" t="s">
        <v>89</v>
      </c>
      <c r="L459">
        <v>2018</v>
      </c>
    </row>
    <row r="460" spans="1:12" x14ac:dyDescent="0.3">
      <c r="A460" s="35" t="s">
        <v>80</v>
      </c>
      <c r="B460" s="35" t="s">
        <v>97</v>
      </c>
      <c r="C460">
        <v>2706</v>
      </c>
      <c r="D460">
        <v>4</v>
      </c>
      <c r="E460">
        <v>2</v>
      </c>
      <c r="F460">
        <v>10824</v>
      </c>
      <c r="G460">
        <v>4059</v>
      </c>
      <c r="H460">
        <v>6765</v>
      </c>
      <c r="I460" s="36">
        <v>43405</v>
      </c>
      <c r="J460">
        <v>11</v>
      </c>
      <c r="K460" s="35" t="s">
        <v>89</v>
      </c>
      <c r="L460">
        <v>2018</v>
      </c>
    </row>
    <row r="461" spans="1:12" x14ac:dyDescent="0.3">
      <c r="A461" s="35" t="s">
        <v>80</v>
      </c>
      <c r="B461" s="35" t="s">
        <v>97</v>
      </c>
      <c r="C461">
        <v>886</v>
      </c>
      <c r="D461">
        <v>4</v>
      </c>
      <c r="E461">
        <v>2</v>
      </c>
      <c r="F461">
        <v>3544</v>
      </c>
      <c r="G461">
        <v>1329</v>
      </c>
      <c r="H461">
        <v>2215</v>
      </c>
      <c r="I461" s="36">
        <v>43617</v>
      </c>
      <c r="J461">
        <v>6</v>
      </c>
      <c r="K461" s="35" t="s">
        <v>81</v>
      </c>
      <c r="L461">
        <v>2019</v>
      </c>
    </row>
    <row r="462" spans="1:12" x14ac:dyDescent="0.3">
      <c r="A462" s="35" t="s">
        <v>21</v>
      </c>
      <c r="B462" s="35" t="s">
        <v>97</v>
      </c>
      <c r="C462">
        <v>2416</v>
      </c>
      <c r="D462">
        <v>4</v>
      </c>
      <c r="E462">
        <v>2</v>
      </c>
      <c r="F462">
        <v>9664</v>
      </c>
      <c r="G462">
        <v>3624</v>
      </c>
      <c r="H462">
        <v>6040</v>
      </c>
      <c r="I462" s="36">
        <v>43344</v>
      </c>
      <c r="J462">
        <v>9</v>
      </c>
      <c r="K462" s="35" t="s">
        <v>86</v>
      </c>
      <c r="L462">
        <v>2018</v>
      </c>
    </row>
    <row r="463" spans="1:12" x14ac:dyDescent="0.3">
      <c r="A463" s="35" t="s">
        <v>80</v>
      </c>
      <c r="B463" s="35" t="s">
        <v>97</v>
      </c>
      <c r="C463">
        <v>2156</v>
      </c>
      <c r="D463">
        <v>4</v>
      </c>
      <c r="E463">
        <v>2</v>
      </c>
      <c r="F463">
        <v>8624</v>
      </c>
      <c r="G463">
        <v>3234</v>
      </c>
      <c r="H463">
        <v>5390</v>
      </c>
      <c r="I463" s="36">
        <v>43739</v>
      </c>
      <c r="J463">
        <v>10</v>
      </c>
      <c r="K463" s="35" t="s">
        <v>88</v>
      </c>
      <c r="L463">
        <v>2019</v>
      </c>
    </row>
    <row r="464" spans="1:12" x14ac:dyDescent="0.3">
      <c r="A464" s="35" t="s">
        <v>21</v>
      </c>
      <c r="B464" s="35" t="s">
        <v>97</v>
      </c>
      <c r="C464">
        <v>2689</v>
      </c>
      <c r="D464">
        <v>4</v>
      </c>
      <c r="E464">
        <v>2</v>
      </c>
      <c r="F464">
        <v>10756</v>
      </c>
      <c r="G464">
        <v>4034</v>
      </c>
      <c r="H464">
        <v>6722.5</v>
      </c>
      <c r="I464" s="36">
        <v>43770</v>
      </c>
      <c r="J464">
        <v>11</v>
      </c>
      <c r="K464" s="35" t="s">
        <v>89</v>
      </c>
      <c r="L464">
        <v>2019</v>
      </c>
    </row>
    <row r="465" spans="1:12" x14ac:dyDescent="0.3">
      <c r="A465" s="35" t="s">
        <v>85</v>
      </c>
      <c r="B465" s="35" t="s">
        <v>97</v>
      </c>
      <c r="C465">
        <v>2521.5</v>
      </c>
      <c r="D465">
        <v>4</v>
      </c>
      <c r="E465">
        <v>2</v>
      </c>
      <c r="F465">
        <v>10086</v>
      </c>
      <c r="G465">
        <v>3782</v>
      </c>
      <c r="H465">
        <v>6303.75</v>
      </c>
      <c r="I465" s="36">
        <v>43466</v>
      </c>
      <c r="J465">
        <v>1</v>
      </c>
      <c r="K465" s="35" t="s">
        <v>91</v>
      </c>
      <c r="L465">
        <v>2019</v>
      </c>
    </row>
    <row r="466" spans="1:12" x14ac:dyDescent="0.3">
      <c r="A466" s="35" t="s">
        <v>87</v>
      </c>
      <c r="B466" s="35" t="s">
        <v>97</v>
      </c>
      <c r="C466">
        <v>2567</v>
      </c>
      <c r="D466">
        <v>4</v>
      </c>
      <c r="E466">
        <v>2</v>
      </c>
      <c r="F466">
        <v>10268</v>
      </c>
      <c r="G466">
        <v>3850</v>
      </c>
      <c r="H466">
        <v>6417.5</v>
      </c>
      <c r="I466" s="36">
        <v>43617</v>
      </c>
      <c r="J466">
        <v>6</v>
      </c>
      <c r="K466" s="35" t="s">
        <v>81</v>
      </c>
      <c r="L466">
        <v>2019</v>
      </c>
    </row>
    <row r="467" spans="1:12" x14ac:dyDescent="0.3">
      <c r="A467" s="35" t="s">
        <v>21</v>
      </c>
      <c r="B467" s="35" t="s">
        <v>97</v>
      </c>
      <c r="C467">
        <v>923</v>
      </c>
      <c r="D467">
        <v>4</v>
      </c>
      <c r="E467">
        <v>2</v>
      </c>
      <c r="F467">
        <v>3692</v>
      </c>
      <c r="G467">
        <v>1384</v>
      </c>
      <c r="H467">
        <v>2307.5</v>
      </c>
      <c r="I467" s="36">
        <v>43525</v>
      </c>
      <c r="J467">
        <v>3</v>
      </c>
      <c r="K467" s="35" t="s">
        <v>94</v>
      </c>
      <c r="L467">
        <v>2019</v>
      </c>
    </row>
    <row r="468" spans="1:12" x14ac:dyDescent="0.3">
      <c r="A468" s="35" t="s">
        <v>85</v>
      </c>
      <c r="B468" s="35" t="s">
        <v>97</v>
      </c>
      <c r="C468">
        <v>1790</v>
      </c>
      <c r="D468">
        <v>4</v>
      </c>
      <c r="E468">
        <v>2</v>
      </c>
      <c r="F468">
        <v>7160</v>
      </c>
      <c r="G468">
        <v>2685</v>
      </c>
      <c r="H468">
        <v>4475</v>
      </c>
      <c r="I468" s="36">
        <v>43525</v>
      </c>
      <c r="J468">
        <v>3</v>
      </c>
      <c r="K468" s="35" t="s">
        <v>94</v>
      </c>
      <c r="L468">
        <v>2019</v>
      </c>
    </row>
    <row r="469" spans="1:12" x14ac:dyDescent="0.3">
      <c r="A469" s="35" t="s">
        <v>82</v>
      </c>
      <c r="B469" s="35" t="s">
        <v>97</v>
      </c>
      <c r="C469">
        <v>442</v>
      </c>
      <c r="D469">
        <v>4</v>
      </c>
      <c r="E469">
        <v>2</v>
      </c>
      <c r="F469">
        <v>1768</v>
      </c>
      <c r="G469">
        <v>663</v>
      </c>
      <c r="H469">
        <v>1105</v>
      </c>
      <c r="I469" s="36">
        <v>43344</v>
      </c>
      <c r="J469">
        <v>9</v>
      </c>
      <c r="K469" s="35" t="s">
        <v>86</v>
      </c>
      <c r="L469">
        <v>2018</v>
      </c>
    </row>
    <row r="470" spans="1:12" x14ac:dyDescent="0.3">
      <c r="A470" s="35" t="s">
        <v>80</v>
      </c>
      <c r="B470" s="35" t="s">
        <v>97</v>
      </c>
      <c r="C470">
        <v>2579</v>
      </c>
      <c r="D470">
        <v>4</v>
      </c>
      <c r="E470">
        <v>2</v>
      </c>
      <c r="F470">
        <v>10316</v>
      </c>
      <c r="G470">
        <v>3868</v>
      </c>
      <c r="H470">
        <v>6447.5</v>
      </c>
      <c r="I470" s="36">
        <v>43556</v>
      </c>
      <c r="J470">
        <v>4</v>
      </c>
      <c r="K470" s="35" t="s">
        <v>93</v>
      </c>
      <c r="L470">
        <v>2019</v>
      </c>
    </row>
    <row r="471" spans="1:12" x14ac:dyDescent="0.3">
      <c r="A471" s="35" t="s">
        <v>87</v>
      </c>
      <c r="B471" s="35" t="s">
        <v>97</v>
      </c>
      <c r="C471">
        <v>1743</v>
      </c>
      <c r="D471">
        <v>4</v>
      </c>
      <c r="E471">
        <v>2</v>
      </c>
      <c r="F471">
        <v>6972</v>
      </c>
      <c r="G471">
        <v>2614</v>
      </c>
      <c r="H471">
        <v>4357.5</v>
      </c>
      <c r="I471" s="36">
        <v>43586</v>
      </c>
      <c r="J471">
        <v>5</v>
      </c>
      <c r="K471" s="35" t="s">
        <v>92</v>
      </c>
      <c r="L471">
        <v>2019</v>
      </c>
    </row>
    <row r="472" spans="1:12" x14ac:dyDescent="0.3">
      <c r="A472" s="35" t="s">
        <v>87</v>
      </c>
      <c r="B472" s="35" t="s">
        <v>97</v>
      </c>
      <c r="C472">
        <v>2996</v>
      </c>
      <c r="D472">
        <v>4</v>
      </c>
      <c r="E472">
        <v>2</v>
      </c>
      <c r="F472">
        <v>11984</v>
      </c>
      <c r="G472">
        <v>4494</v>
      </c>
      <c r="H472">
        <v>7490</v>
      </c>
      <c r="I472" s="36">
        <v>43374</v>
      </c>
      <c r="J472">
        <v>10</v>
      </c>
      <c r="K472" s="35" t="s">
        <v>88</v>
      </c>
      <c r="L472">
        <v>2018</v>
      </c>
    </row>
    <row r="473" spans="1:12" x14ac:dyDescent="0.3">
      <c r="A473" s="35" t="s">
        <v>82</v>
      </c>
      <c r="B473" s="35" t="s">
        <v>97</v>
      </c>
      <c r="C473">
        <v>280</v>
      </c>
      <c r="D473">
        <v>4</v>
      </c>
      <c r="E473">
        <v>2</v>
      </c>
      <c r="F473">
        <v>1120</v>
      </c>
      <c r="G473">
        <v>420</v>
      </c>
      <c r="H473">
        <v>700</v>
      </c>
      <c r="I473" s="36">
        <v>43800</v>
      </c>
      <c r="J473">
        <v>12</v>
      </c>
      <c r="K473" s="35" t="s">
        <v>90</v>
      </c>
      <c r="L473">
        <v>2019</v>
      </c>
    </row>
    <row r="474" spans="1:12" x14ac:dyDescent="0.3">
      <c r="A474" s="35" t="s">
        <v>80</v>
      </c>
      <c r="B474" s="35" t="s">
        <v>97</v>
      </c>
      <c r="C474">
        <v>801</v>
      </c>
      <c r="D474">
        <v>4</v>
      </c>
      <c r="E474">
        <v>2</v>
      </c>
      <c r="F474">
        <v>3204</v>
      </c>
      <c r="G474">
        <v>1202</v>
      </c>
      <c r="H474">
        <v>2002.5</v>
      </c>
      <c r="I474" s="36">
        <v>43647</v>
      </c>
      <c r="J474">
        <v>7</v>
      </c>
      <c r="K474" s="35" t="s">
        <v>83</v>
      </c>
      <c r="L474">
        <v>2019</v>
      </c>
    </row>
    <row r="475" spans="1:12" x14ac:dyDescent="0.3">
      <c r="A475" s="35" t="s">
        <v>85</v>
      </c>
      <c r="B475" s="35" t="s">
        <v>97</v>
      </c>
      <c r="C475">
        <v>1023</v>
      </c>
      <c r="D475">
        <v>4</v>
      </c>
      <c r="E475">
        <v>2</v>
      </c>
      <c r="F475">
        <v>4092</v>
      </c>
      <c r="G475">
        <v>1534</v>
      </c>
      <c r="H475">
        <v>2557.5</v>
      </c>
      <c r="I475" s="36">
        <v>43344</v>
      </c>
      <c r="J475">
        <v>9</v>
      </c>
      <c r="K475" s="35" t="s">
        <v>86</v>
      </c>
      <c r="L475">
        <v>2018</v>
      </c>
    </row>
    <row r="476" spans="1:12" x14ac:dyDescent="0.3">
      <c r="A476" s="35" t="s">
        <v>21</v>
      </c>
      <c r="B476" s="35" t="s">
        <v>97</v>
      </c>
      <c r="C476">
        <v>1496</v>
      </c>
      <c r="D476">
        <v>4</v>
      </c>
      <c r="E476">
        <v>2</v>
      </c>
      <c r="F476">
        <v>5984</v>
      </c>
      <c r="G476">
        <v>2244</v>
      </c>
      <c r="H476">
        <v>3740</v>
      </c>
      <c r="I476" s="36">
        <v>43739</v>
      </c>
      <c r="J476">
        <v>10</v>
      </c>
      <c r="K476" s="35" t="s">
        <v>88</v>
      </c>
      <c r="L476">
        <v>2019</v>
      </c>
    </row>
    <row r="477" spans="1:12" x14ac:dyDescent="0.3">
      <c r="A477" s="35" t="s">
        <v>87</v>
      </c>
      <c r="B477" s="35" t="s">
        <v>97</v>
      </c>
      <c r="C477">
        <v>1010</v>
      </c>
      <c r="D477">
        <v>4</v>
      </c>
      <c r="E477">
        <v>2</v>
      </c>
      <c r="F477">
        <v>4040</v>
      </c>
      <c r="G477">
        <v>1515</v>
      </c>
      <c r="H477">
        <v>2525</v>
      </c>
      <c r="I477" s="36">
        <v>43739</v>
      </c>
      <c r="J477">
        <v>10</v>
      </c>
      <c r="K477" s="35" t="s">
        <v>88</v>
      </c>
      <c r="L477">
        <v>2019</v>
      </c>
    </row>
    <row r="478" spans="1:12" x14ac:dyDescent="0.3">
      <c r="A478" s="35" t="s">
        <v>82</v>
      </c>
      <c r="B478" s="35" t="s">
        <v>97</v>
      </c>
      <c r="C478">
        <v>1513</v>
      </c>
      <c r="D478">
        <v>4</v>
      </c>
      <c r="E478">
        <v>2</v>
      </c>
      <c r="F478">
        <v>6052</v>
      </c>
      <c r="G478">
        <v>2270</v>
      </c>
      <c r="H478">
        <v>3782.5</v>
      </c>
      <c r="I478" s="36">
        <v>43770</v>
      </c>
      <c r="J478">
        <v>11</v>
      </c>
      <c r="K478" s="35" t="s">
        <v>89</v>
      </c>
      <c r="L478">
        <v>2019</v>
      </c>
    </row>
    <row r="479" spans="1:12" x14ac:dyDescent="0.3">
      <c r="A479" s="35" t="s">
        <v>21</v>
      </c>
      <c r="B479" s="35" t="s">
        <v>97</v>
      </c>
      <c r="C479">
        <v>2300</v>
      </c>
      <c r="D479">
        <v>4</v>
      </c>
      <c r="E479">
        <v>2</v>
      </c>
      <c r="F479">
        <v>9200</v>
      </c>
      <c r="G479">
        <v>3450</v>
      </c>
      <c r="H479">
        <v>5750</v>
      </c>
      <c r="I479" s="36">
        <v>43800</v>
      </c>
      <c r="J479">
        <v>12</v>
      </c>
      <c r="K479" s="35" t="s">
        <v>90</v>
      </c>
      <c r="L479">
        <v>2019</v>
      </c>
    </row>
    <row r="480" spans="1:12" x14ac:dyDescent="0.3">
      <c r="A480" s="35" t="s">
        <v>80</v>
      </c>
      <c r="B480" s="35" t="s">
        <v>97</v>
      </c>
      <c r="C480">
        <v>2821</v>
      </c>
      <c r="D480">
        <v>4</v>
      </c>
      <c r="E480">
        <v>2</v>
      </c>
      <c r="F480">
        <v>11284</v>
      </c>
      <c r="G480">
        <v>4232</v>
      </c>
      <c r="H480">
        <v>7052.5</v>
      </c>
      <c r="I480" s="36">
        <v>43435</v>
      </c>
      <c r="J480">
        <v>12</v>
      </c>
      <c r="K480" s="35" t="s">
        <v>90</v>
      </c>
      <c r="L480">
        <v>2018</v>
      </c>
    </row>
    <row r="481" spans="1:12" x14ac:dyDescent="0.3">
      <c r="A481" s="35" t="s">
        <v>85</v>
      </c>
      <c r="B481" s="35" t="s">
        <v>97</v>
      </c>
      <c r="C481">
        <v>1174</v>
      </c>
      <c r="D481">
        <v>4</v>
      </c>
      <c r="E481">
        <v>2</v>
      </c>
      <c r="F481">
        <v>4696</v>
      </c>
      <c r="G481">
        <v>1761</v>
      </c>
      <c r="H481">
        <v>2935</v>
      </c>
      <c r="I481" s="36">
        <v>43678</v>
      </c>
      <c r="J481">
        <v>8</v>
      </c>
      <c r="K481" s="35" t="s">
        <v>84</v>
      </c>
      <c r="L481">
        <v>2019</v>
      </c>
    </row>
    <row r="482" spans="1:12" x14ac:dyDescent="0.3">
      <c r="A482" s="35" t="s">
        <v>82</v>
      </c>
      <c r="B482" s="35" t="s">
        <v>97</v>
      </c>
      <c r="C482">
        <v>2767</v>
      </c>
      <c r="D482">
        <v>4</v>
      </c>
      <c r="E482">
        <v>2</v>
      </c>
      <c r="F482">
        <v>11068</v>
      </c>
      <c r="G482">
        <v>4150</v>
      </c>
      <c r="H482">
        <v>6917.5</v>
      </c>
      <c r="I482" s="36">
        <v>43678</v>
      </c>
      <c r="J482">
        <v>8</v>
      </c>
      <c r="K482" s="35" t="s">
        <v>84</v>
      </c>
      <c r="L482">
        <v>2019</v>
      </c>
    </row>
    <row r="483" spans="1:12" x14ac:dyDescent="0.3">
      <c r="A483" s="35" t="s">
        <v>82</v>
      </c>
      <c r="B483" s="35" t="s">
        <v>97</v>
      </c>
      <c r="C483">
        <v>1085</v>
      </c>
      <c r="D483">
        <v>4</v>
      </c>
      <c r="E483">
        <v>2</v>
      </c>
      <c r="F483">
        <v>4340</v>
      </c>
      <c r="G483">
        <v>1628</v>
      </c>
      <c r="H483">
        <v>2712.5</v>
      </c>
      <c r="I483" s="36">
        <v>43739</v>
      </c>
      <c r="J483">
        <v>10</v>
      </c>
      <c r="K483" s="35" t="s">
        <v>88</v>
      </c>
      <c r="L483">
        <v>2019</v>
      </c>
    </row>
    <row r="484" spans="1:12" x14ac:dyDescent="0.3">
      <c r="A484" s="35" t="s">
        <v>21</v>
      </c>
      <c r="B484" s="35" t="s">
        <v>98</v>
      </c>
      <c r="C484">
        <v>2001</v>
      </c>
      <c r="D484">
        <v>3</v>
      </c>
      <c r="E484">
        <v>1</v>
      </c>
      <c r="F484">
        <v>6003</v>
      </c>
      <c r="G484">
        <v>2501</v>
      </c>
      <c r="H484">
        <v>3501.75</v>
      </c>
      <c r="I484" s="36">
        <v>43497</v>
      </c>
      <c r="J484">
        <v>2</v>
      </c>
      <c r="K484" s="35" t="s">
        <v>79</v>
      </c>
      <c r="L484">
        <v>2019</v>
      </c>
    </row>
    <row r="485" spans="1:12" x14ac:dyDescent="0.3">
      <c r="A485" s="35" t="s">
        <v>82</v>
      </c>
      <c r="B485" s="35" t="s">
        <v>98</v>
      </c>
      <c r="C485">
        <v>2838</v>
      </c>
      <c r="D485">
        <v>3</v>
      </c>
      <c r="E485">
        <v>1</v>
      </c>
      <c r="F485">
        <v>8514</v>
      </c>
      <c r="G485">
        <v>3548</v>
      </c>
      <c r="H485">
        <v>4966.5</v>
      </c>
      <c r="I485" s="36">
        <v>43556</v>
      </c>
      <c r="J485">
        <v>4</v>
      </c>
      <c r="K485" s="35" t="s">
        <v>93</v>
      </c>
      <c r="L485">
        <v>2019</v>
      </c>
    </row>
    <row r="486" spans="1:12" x14ac:dyDescent="0.3">
      <c r="A486" s="35" t="s">
        <v>85</v>
      </c>
      <c r="B486" s="35" t="s">
        <v>98</v>
      </c>
      <c r="C486">
        <v>2178</v>
      </c>
      <c r="D486">
        <v>3</v>
      </c>
      <c r="E486">
        <v>1</v>
      </c>
      <c r="F486">
        <v>6534</v>
      </c>
      <c r="G486">
        <v>2722</v>
      </c>
      <c r="H486">
        <v>3811.5</v>
      </c>
      <c r="I486" s="36">
        <v>43617</v>
      </c>
      <c r="J486">
        <v>6</v>
      </c>
      <c r="K486" s="35" t="s">
        <v>81</v>
      </c>
      <c r="L486">
        <v>2019</v>
      </c>
    </row>
    <row r="487" spans="1:12" x14ac:dyDescent="0.3">
      <c r="A487" s="35" t="s">
        <v>82</v>
      </c>
      <c r="B487" s="35" t="s">
        <v>98</v>
      </c>
      <c r="C487">
        <v>888</v>
      </c>
      <c r="D487">
        <v>3</v>
      </c>
      <c r="E487">
        <v>1</v>
      </c>
      <c r="F487">
        <v>2664</v>
      </c>
      <c r="G487">
        <v>1110</v>
      </c>
      <c r="H487">
        <v>1554</v>
      </c>
      <c r="I487" s="36">
        <v>43617</v>
      </c>
      <c r="J487">
        <v>6</v>
      </c>
      <c r="K487" s="35" t="s">
        <v>81</v>
      </c>
      <c r="L487">
        <v>2019</v>
      </c>
    </row>
    <row r="488" spans="1:12" x14ac:dyDescent="0.3">
      <c r="A488" s="35" t="s">
        <v>85</v>
      </c>
      <c r="B488" s="35" t="s">
        <v>98</v>
      </c>
      <c r="C488">
        <v>1527</v>
      </c>
      <c r="D488">
        <v>3</v>
      </c>
      <c r="E488">
        <v>1</v>
      </c>
      <c r="F488">
        <v>4581</v>
      </c>
      <c r="G488">
        <v>1909</v>
      </c>
      <c r="H488">
        <v>2672.25</v>
      </c>
      <c r="I488" s="36">
        <v>43344</v>
      </c>
      <c r="J488">
        <v>9</v>
      </c>
      <c r="K488" s="35" t="s">
        <v>86</v>
      </c>
      <c r="L488">
        <v>2018</v>
      </c>
    </row>
    <row r="489" spans="1:12" x14ac:dyDescent="0.3">
      <c r="A489" s="35" t="s">
        <v>85</v>
      </c>
      <c r="B489" s="35" t="s">
        <v>98</v>
      </c>
      <c r="C489">
        <v>2151</v>
      </c>
      <c r="D489">
        <v>3</v>
      </c>
      <c r="E489">
        <v>1</v>
      </c>
      <c r="F489">
        <v>6453</v>
      </c>
      <c r="G489">
        <v>2689</v>
      </c>
      <c r="H489">
        <v>3764.25</v>
      </c>
      <c r="I489" s="36">
        <v>43709</v>
      </c>
      <c r="J489">
        <v>9</v>
      </c>
      <c r="K489" s="35" t="s">
        <v>86</v>
      </c>
      <c r="L489">
        <v>2019</v>
      </c>
    </row>
    <row r="490" spans="1:12" x14ac:dyDescent="0.3">
      <c r="A490" s="35" t="s">
        <v>21</v>
      </c>
      <c r="B490" s="35" t="s">
        <v>98</v>
      </c>
      <c r="C490">
        <v>1817</v>
      </c>
      <c r="D490">
        <v>3</v>
      </c>
      <c r="E490">
        <v>1</v>
      </c>
      <c r="F490">
        <v>5451</v>
      </c>
      <c r="G490">
        <v>2271</v>
      </c>
      <c r="H490">
        <v>3179.75</v>
      </c>
      <c r="I490" s="36">
        <v>43800</v>
      </c>
      <c r="J490">
        <v>12</v>
      </c>
      <c r="K490" s="35" t="s">
        <v>90</v>
      </c>
      <c r="L490">
        <v>2019</v>
      </c>
    </row>
    <row r="491" spans="1:12" x14ac:dyDescent="0.3">
      <c r="A491" s="35" t="s">
        <v>21</v>
      </c>
      <c r="B491" s="35" t="s">
        <v>98</v>
      </c>
      <c r="C491">
        <v>1326</v>
      </c>
      <c r="D491">
        <v>3</v>
      </c>
      <c r="E491">
        <v>1</v>
      </c>
      <c r="F491">
        <v>3978</v>
      </c>
      <c r="G491">
        <v>1658</v>
      </c>
      <c r="H491">
        <v>2320.5</v>
      </c>
      <c r="I491" s="36">
        <v>43525</v>
      </c>
      <c r="J491">
        <v>3</v>
      </c>
      <c r="K491" s="35" t="s">
        <v>94</v>
      </c>
      <c r="L491">
        <v>2019</v>
      </c>
    </row>
    <row r="492" spans="1:12" x14ac:dyDescent="0.3">
      <c r="A492" s="35" t="s">
        <v>82</v>
      </c>
      <c r="B492" s="35" t="s">
        <v>98</v>
      </c>
      <c r="C492">
        <v>263</v>
      </c>
      <c r="D492">
        <v>3</v>
      </c>
      <c r="E492">
        <v>1</v>
      </c>
      <c r="F492">
        <v>789</v>
      </c>
      <c r="G492">
        <v>329</v>
      </c>
      <c r="H492">
        <v>460.25</v>
      </c>
      <c r="I492" s="36">
        <v>43525</v>
      </c>
      <c r="J492">
        <v>3</v>
      </c>
      <c r="K492" s="35" t="s">
        <v>94</v>
      </c>
      <c r="L492">
        <v>2019</v>
      </c>
    </row>
    <row r="493" spans="1:12" x14ac:dyDescent="0.3">
      <c r="A493" s="35" t="s">
        <v>21</v>
      </c>
      <c r="B493" s="35" t="s">
        <v>98</v>
      </c>
      <c r="C493">
        <v>943.5</v>
      </c>
      <c r="D493">
        <v>3</v>
      </c>
      <c r="E493">
        <v>1</v>
      </c>
      <c r="F493">
        <v>2830.5</v>
      </c>
      <c r="G493">
        <v>1179</v>
      </c>
      <c r="H493">
        <v>1651.125</v>
      </c>
      <c r="I493" s="36">
        <v>43556</v>
      </c>
      <c r="J493">
        <v>4</v>
      </c>
      <c r="K493" s="35" t="s">
        <v>93</v>
      </c>
      <c r="L493">
        <v>2019</v>
      </c>
    </row>
    <row r="494" spans="1:12" x14ac:dyDescent="0.3">
      <c r="A494" s="35" t="s">
        <v>87</v>
      </c>
      <c r="B494" s="35" t="s">
        <v>98</v>
      </c>
      <c r="C494">
        <v>727</v>
      </c>
      <c r="D494">
        <v>3</v>
      </c>
      <c r="E494">
        <v>1</v>
      </c>
      <c r="F494">
        <v>2181</v>
      </c>
      <c r="G494">
        <v>909</v>
      </c>
      <c r="H494">
        <v>1272.25</v>
      </c>
      <c r="I494" s="36">
        <v>43617</v>
      </c>
      <c r="J494">
        <v>6</v>
      </c>
      <c r="K494" s="35" t="s">
        <v>81</v>
      </c>
      <c r="L494">
        <v>2019</v>
      </c>
    </row>
    <row r="495" spans="1:12" x14ac:dyDescent="0.3">
      <c r="A495" s="35" t="s">
        <v>85</v>
      </c>
      <c r="B495" s="35" t="s">
        <v>98</v>
      </c>
      <c r="C495">
        <v>787</v>
      </c>
      <c r="D495">
        <v>3</v>
      </c>
      <c r="E495">
        <v>1</v>
      </c>
      <c r="F495">
        <v>2361</v>
      </c>
      <c r="G495">
        <v>984</v>
      </c>
      <c r="H495">
        <v>1377.25</v>
      </c>
      <c r="I495" s="36">
        <v>43617</v>
      </c>
      <c r="J495">
        <v>6</v>
      </c>
      <c r="K495" s="35" t="s">
        <v>81</v>
      </c>
      <c r="L495">
        <v>2019</v>
      </c>
    </row>
    <row r="496" spans="1:12" x14ac:dyDescent="0.3">
      <c r="A496" s="35" t="s">
        <v>82</v>
      </c>
      <c r="B496" s="35" t="s">
        <v>98</v>
      </c>
      <c r="C496">
        <v>986</v>
      </c>
      <c r="D496">
        <v>3</v>
      </c>
      <c r="E496">
        <v>1</v>
      </c>
      <c r="F496">
        <v>2958</v>
      </c>
      <c r="G496">
        <v>1232</v>
      </c>
      <c r="H496">
        <v>1725.5</v>
      </c>
      <c r="I496" s="36">
        <v>43709</v>
      </c>
      <c r="J496">
        <v>9</v>
      </c>
      <c r="K496" s="35" t="s">
        <v>86</v>
      </c>
      <c r="L496">
        <v>2019</v>
      </c>
    </row>
    <row r="497" spans="1:12" x14ac:dyDescent="0.3">
      <c r="A497" s="35" t="s">
        <v>80</v>
      </c>
      <c r="B497" s="35" t="s">
        <v>98</v>
      </c>
      <c r="C497">
        <v>494</v>
      </c>
      <c r="D497">
        <v>3</v>
      </c>
      <c r="E497">
        <v>1</v>
      </c>
      <c r="F497">
        <v>1482</v>
      </c>
      <c r="G497">
        <v>618</v>
      </c>
      <c r="H497">
        <v>864.5</v>
      </c>
      <c r="I497" s="36">
        <v>43374</v>
      </c>
      <c r="J497">
        <v>10</v>
      </c>
      <c r="K497" s="35" t="s">
        <v>88</v>
      </c>
      <c r="L497">
        <v>2018</v>
      </c>
    </row>
    <row r="498" spans="1:12" x14ac:dyDescent="0.3">
      <c r="A498" s="35" t="s">
        <v>80</v>
      </c>
      <c r="B498" s="35" t="s">
        <v>98</v>
      </c>
      <c r="C498">
        <v>1397</v>
      </c>
      <c r="D498">
        <v>3</v>
      </c>
      <c r="E498">
        <v>1</v>
      </c>
      <c r="F498">
        <v>4191</v>
      </c>
      <c r="G498">
        <v>1746</v>
      </c>
      <c r="H498">
        <v>2444.75</v>
      </c>
      <c r="I498" s="36">
        <v>43739</v>
      </c>
      <c r="J498">
        <v>10</v>
      </c>
      <c r="K498" s="35" t="s">
        <v>88</v>
      </c>
      <c r="L498">
        <v>2019</v>
      </c>
    </row>
    <row r="499" spans="1:12" x14ac:dyDescent="0.3">
      <c r="A499" s="35" t="s">
        <v>85</v>
      </c>
      <c r="B499" s="35" t="s">
        <v>98</v>
      </c>
      <c r="C499">
        <v>1744</v>
      </c>
      <c r="D499">
        <v>3</v>
      </c>
      <c r="E499">
        <v>1</v>
      </c>
      <c r="F499">
        <v>5232</v>
      </c>
      <c r="G499">
        <v>2180</v>
      </c>
      <c r="H499">
        <v>3052</v>
      </c>
      <c r="I499" s="36">
        <v>43770</v>
      </c>
      <c r="J499">
        <v>11</v>
      </c>
      <c r="K499" s="35" t="s">
        <v>89</v>
      </c>
      <c r="L499">
        <v>2019</v>
      </c>
    </row>
    <row r="500" spans="1:12" x14ac:dyDescent="0.3">
      <c r="A500" s="35" t="s">
        <v>80</v>
      </c>
      <c r="B500" s="35" t="s">
        <v>98</v>
      </c>
      <c r="C500">
        <v>662</v>
      </c>
      <c r="D500">
        <v>3</v>
      </c>
      <c r="E500">
        <v>1</v>
      </c>
      <c r="F500">
        <v>1986</v>
      </c>
      <c r="G500">
        <v>828</v>
      </c>
      <c r="H500">
        <v>1158.5</v>
      </c>
      <c r="I500" s="36">
        <v>43617</v>
      </c>
      <c r="J500">
        <v>6</v>
      </c>
      <c r="K500" s="35" t="s">
        <v>81</v>
      </c>
      <c r="L500">
        <v>2019</v>
      </c>
    </row>
    <row r="501" spans="1:12" x14ac:dyDescent="0.3">
      <c r="A501" s="35" t="s">
        <v>82</v>
      </c>
      <c r="B501" s="35" t="s">
        <v>98</v>
      </c>
      <c r="C501">
        <v>214</v>
      </c>
      <c r="D501">
        <v>3</v>
      </c>
      <c r="E501">
        <v>1</v>
      </c>
      <c r="F501">
        <v>642</v>
      </c>
      <c r="G501">
        <v>268</v>
      </c>
      <c r="H501">
        <v>374.5</v>
      </c>
      <c r="I501" s="36">
        <v>43374</v>
      </c>
      <c r="J501">
        <v>10</v>
      </c>
      <c r="K501" s="35" t="s">
        <v>88</v>
      </c>
      <c r="L501">
        <v>2018</v>
      </c>
    </row>
    <row r="502" spans="1:12" x14ac:dyDescent="0.3">
      <c r="A502" s="35" t="s">
        <v>82</v>
      </c>
      <c r="B502" s="35" t="s">
        <v>98</v>
      </c>
      <c r="C502">
        <v>2877</v>
      </c>
      <c r="D502">
        <v>3</v>
      </c>
      <c r="E502">
        <v>1</v>
      </c>
      <c r="F502">
        <v>8631</v>
      </c>
      <c r="G502">
        <v>3596</v>
      </c>
      <c r="H502">
        <v>5034.75</v>
      </c>
      <c r="I502" s="36">
        <v>43739</v>
      </c>
      <c r="J502">
        <v>10</v>
      </c>
      <c r="K502" s="35" t="s">
        <v>88</v>
      </c>
      <c r="L502">
        <v>2019</v>
      </c>
    </row>
    <row r="503" spans="1:12" x14ac:dyDescent="0.3">
      <c r="A503" s="35" t="s">
        <v>21</v>
      </c>
      <c r="B503" s="35" t="s">
        <v>98</v>
      </c>
      <c r="C503">
        <v>2729</v>
      </c>
      <c r="D503">
        <v>3</v>
      </c>
      <c r="E503">
        <v>1</v>
      </c>
      <c r="F503">
        <v>8187</v>
      </c>
      <c r="G503">
        <v>3411</v>
      </c>
      <c r="H503">
        <v>4775.75</v>
      </c>
      <c r="I503" s="36">
        <v>43800</v>
      </c>
      <c r="J503">
        <v>12</v>
      </c>
      <c r="K503" s="35" t="s">
        <v>90</v>
      </c>
      <c r="L503">
        <v>2019</v>
      </c>
    </row>
    <row r="504" spans="1:12" x14ac:dyDescent="0.3">
      <c r="A504" s="35" t="s">
        <v>87</v>
      </c>
      <c r="B504" s="35" t="s">
        <v>98</v>
      </c>
      <c r="C504">
        <v>266</v>
      </c>
      <c r="D504">
        <v>3</v>
      </c>
      <c r="E504">
        <v>1</v>
      </c>
      <c r="F504">
        <v>798</v>
      </c>
      <c r="G504">
        <v>332</v>
      </c>
      <c r="H504">
        <v>465.5</v>
      </c>
      <c r="I504" s="36">
        <v>43435</v>
      </c>
      <c r="J504">
        <v>12</v>
      </c>
      <c r="K504" s="35" t="s">
        <v>90</v>
      </c>
      <c r="L504">
        <v>2018</v>
      </c>
    </row>
    <row r="505" spans="1:12" x14ac:dyDescent="0.3">
      <c r="A505" s="35" t="s">
        <v>80</v>
      </c>
      <c r="B505" s="35" t="s">
        <v>98</v>
      </c>
      <c r="C505">
        <v>1940</v>
      </c>
      <c r="D505">
        <v>3</v>
      </c>
      <c r="E505">
        <v>1</v>
      </c>
      <c r="F505">
        <v>5820</v>
      </c>
      <c r="G505">
        <v>2425</v>
      </c>
      <c r="H505">
        <v>3395</v>
      </c>
      <c r="I505" s="36">
        <v>43435</v>
      </c>
      <c r="J505">
        <v>12</v>
      </c>
      <c r="K505" s="35" t="s">
        <v>90</v>
      </c>
      <c r="L505">
        <v>2018</v>
      </c>
    </row>
    <row r="506" spans="1:12" x14ac:dyDescent="0.3">
      <c r="A506" s="35" t="s">
        <v>87</v>
      </c>
      <c r="B506" s="35" t="s">
        <v>98</v>
      </c>
      <c r="C506">
        <v>2844</v>
      </c>
      <c r="D506">
        <v>3</v>
      </c>
      <c r="E506">
        <v>1</v>
      </c>
      <c r="F506">
        <v>8532</v>
      </c>
      <c r="G506">
        <v>3555</v>
      </c>
      <c r="H506">
        <v>4977</v>
      </c>
      <c r="I506" s="36">
        <v>43497</v>
      </c>
      <c r="J506">
        <v>2</v>
      </c>
      <c r="K506" s="35" t="s">
        <v>79</v>
      </c>
      <c r="L506">
        <v>2019</v>
      </c>
    </row>
    <row r="507" spans="1:12" x14ac:dyDescent="0.3">
      <c r="A507" s="35" t="s">
        <v>80</v>
      </c>
      <c r="B507" s="35" t="s">
        <v>98</v>
      </c>
      <c r="C507">
        <v>1916</v>
      </c>
      <c r="D507">
        <v>3</v>
      </c>
      <c r="E507">
        <v>1</v>
      </c>
      <c r="F507">
        <v>5748</v>
      </c>
      <c r="G507">
        <v>2395</v>
      </c>
      <c r="H507">
        <v>3353</v>
      </c>
      <c r="I507" s="36">
        <v>43556</v>
      </c>
      <c r="J507">
        <v>4</v>
      </c>
      <c r="K507" s="35" t="s">
        <v>93</v>
      </c>
      <c r="L507">
        <v>2019</v>
      </c>
    </row>
    <row r="508" spans="1:12" x14ac:dyDescent="0.3">
      <c r="A508" s="35" t="s">
        <v>82</v>
      </c>
      <c r="B508" s="35" t="s">
        <v>98</v>
      </c>
      <c r="C508">
        <v>1570</v>
      </c>
      <c r="D508">
        <v>3</v>
      </c>
      <c r="E508">
        <v>1</v>
      </c>
      <c r="F508">
        <v>4710</v>
      </c>
      <c r="G508">
        <v>1962</v>
      </c>
      <c r="H508">
        <v>2747.5</v>
      </c>
      <c r="I508" s="36">
        <v>43617</v>
      </c>
      <c r="J508">
        <v>6</v>
      </c>
      <c r="K508" s="35" t="s">
        <v>81</v>
      </c>
      <c r="L508">
        <v>2019</v>
      </c>
    </row>
    <row r="509" spans="1:12" x14ac:dyDescent="0.3">
      <c r="A509" s="35" t="s">
        <v>21</v>
      </c>
      <c r="B509" s="35" t="s">
        <v>98</v>
      </c>
      <c r="C509">
        <v>1874</v>
      </c>
      <c r="D509">
        <v>3</v>
      </c>
      <c r="E509">
        <v>1</v>
      </c>
      <c r="F509">
        <v>5622</v>
      </c>
      <c r="G509">
        <v>2342</v>
      </c>
      <c r="H509">
        <v>3279.5</v>
      </c>
      <c r="I509" s="36">
        <v>43678</v>
      </c>
      <c r="J509">
        <v>8</v>
      </c>
      <c r="K509" s="35" t="s">
        <v>84</v>
      </c>
      <c r="L509">
        <v>2019</v>
      </c>
    </row>
    <row r="510" spans="1:12" x14ac:dyDescent="0.3">
      <c r="A510" s="35" t="s">
        <v>80</v>
      </c>
      <c r="B510" s="35" t="s">
        <v>98</v>
      </c>
      <c r="C510">
        <v>1642</v>
      </c>
      <c r="D510">
        <v>3</v>
      </c>
      <c r="E510">
        <v>1</v>
      </c>
      <c r="F510">
        <v>4926</v>
      </c>
      <c r="G510">
        <v>2052</v>
      </c>
      <c r="H510">
        <v>2873.5</v>
      </c>
      <c r="I510" s="36">
        <v>43678</v>
      </c>
      <c r="J510">
        <v>8</v>
      </c>
      <c r="K510" s="35" t="s">
        <v>84</v>
      </c>
      <c r="L510">
        <v>2019</v>
      </c>
    </row>
    <row r="511" spans="1:12" x14ac:dyDescent="0.3">
      <c r="A511" s="35" t="s">
        <v>82</v>
      </c>
      <c r="B511" s="35" t="s">
        <v>98</v>
      </c>
      <c r="C511">
        <v>1945</v>
      </c>
      <c r="D511">
        <v>3</v>
      </c>
      <c r="E511">
        <v>1</v>
      </c>
      <c r="F511">
        <v>5835</v>
      </c>
      <c r="G511">
        <v>2431</v>
      </c>
      <c r="H511">
        <v>3403.75</v>
      </c>
      <c r="I511" s="36">
        <v>43374</v>
      </c>
      <c r="J511">
        <v>10</v>
      </c>
      <c r="K511" s="35" t="s">
        <v>88</v>
      </c>
      <c r="L511">
        <v>2018</v>
      </c>
    </row>
    <row r="512" spans="1:12" x14ac:dyDescent="0.3">
      <c r="A512" s="35" t="s">
        <v>82</v>
      </c>
      <c r="B512" s="35" t="s">
        <v>98</v>
      </c>
      <c r="C512">
        <v>2479</v>
      </c>
      <c r="D512">
        <v>3</v>
      </c>
      <c r="E512">
        <v>1</v>
      </c>
      <c r="F512">
        <v>7437</v>
      </c>
      <c r="G512">
        <v>3099</v>
      </c>
      <c r="H512">
        <v>4338.25</v>
      </c>
      <c r="I512" s="36">
        <v>43466</v>
      </c>
      <c r="J512">
        <v>1</v>
      </c>
      <c r="K512" s="35" t="s">
        <v>91</v>
      </c>
      <c r="L512">
        <v>2019</v>
      </c>
    </row>
    <row r="513" spans="1:12" x14ac:dyDescent="0.3">
      <c r="A513" s="35" t="s">
        <v>85</v>
      </c>
      <c r="B513" s="35" t="s">
        <v>98</v>
      </c>
      <c r="C513">
        <v>866</v>
      </c>
      <c r="D513">
        <v>3</v>
      </c>
      <c r="E513">
        <v>1</v>
      </c>
      <c r="F513">
        <v>2598</v>
      </c>
      <c r="G513">
        <v>1082</v>
      </c>
      <c r="H513">
        <v>1515.5</v>
      </c>
      <c r="I513" s="36">
        <v>43586</v>
      </c>
      <c r="J513">
        <v>5</v>
      </c>
      <c r="K513" s="35" t="s">
        <v>92</v>
      </c>
      <c r="L513">
        <v>2019</v>
      </c>
    </row>
    <row r="514" spans="1:12" x14ac:dyDescent="0.3">
      <c r="A514" s="35" t="s">
        <v>87</v>
      </c>
      <c r="B514" s="35" t="s">
        <v>98</v>
      </c>
      <c r="C514">
        <v>349</v>
      </c>
      <c r="D514">
        <v>3</v>
      </c>
      <c r="E514">
        <v>1</v>
      </c>
      <c r="F514">
        <v>1047</v>
      </c>
      <c r="G514">
        <v>436</v>
      </c>
      <c r="H514">
        <v>610.75</v>
      </c>
      <c r="I514" s="36">
        <v>43344</v>
      </c>
      <c r="J514">
        <v>9</v>
      </c>
      <c r="K514" s="35" t="s">
        <v>86</v>
      </c>
      <c r="L514">
        <v>2018</v>
      </c>
    </row>
    <row r="515" spans="1:12" x14ac:dyDescent="0.3">
      <c r="A515" s="35" t="s">
        <v>85</v>
      </c>
      <c r="B515" s="35" t="s">
        <v>98</v>
      </c>
      <c r="C515">
        <v>2177</v>
      </c>
      <c r="D515">
        <v>3</v>
      </c>
      <c r="E515">
        <v>1</v>
      </c>
      <c r="F515">
        <v>6531</v>
      </c>
      <c r="G515">
        <v>2721</v>
      </c>
      <c r="H515">
        <v>3809.75</v>
      </c>
      <c r="I515" s="36">
        <v>43739</v>
      </c>
      <c r="J515">
        <v>10</v>
      </c>
      <c r="K515" s="35" t="s">
        <v>88</v>
      </c>
      <c r="L515">
        <v>2019</v>
      </c>
    </row>
    <row r="516" spans="1:12" x14ac:dyDescent="0.3">
      <c r="A516" s="35" t="s">
        <v>80</v>
      </c>
      <c r="B516" s="35" t="s">
        <v>98</v>
      </c>
      <c r="C516">
        <v>1514</v>
      </c>
      <c r="D516">
        <v>3</v>
      </c>
      <c r="E516">
        <v>1</v>
      </c>
      <c r="F516">
        <v>4542</v>
      </c>
      <c r="G516">
        <v>1892</v>
      </c>
      <c r="H516">
        <v>2649.5</v>
      </c>
      <c r="I516" s="36">
        <v>43374</v>
      </c>
      <c r="J516">
        <v>10</v>
      </c>
      <c r="K516" s="35" t="s">
        <v>88</v>
      </c>
      <c r="L516">
        <v>2018</v>
      </c>
    </row>
    <row r="517" spans="1:12" x14ac:dyDescent="0.3">
      <c r="A517" s="35" t="s">
        <v>80</v>
      </c>
      <c r="B517" s="35" t="s">
        <v>98</v>
      </c>
      <c r="C517">
        <v>2689</v>
      </c>
      <c r="D517">
        <v>3</v>
      </c>
      <c r="E517">
        <v>1</v>
      </c>
      <c r="F517">
        <v>8067</v>
      </c>
      <c r="G517">
        <v>3361</v>
      </c>
      <c r="H517">
        <v>4705.75</v>
      </c>
      <c r="I517" s="36">
        <v>43739</v>
      </c>
      <c r="J517">
        <v>10</v>
      </c>
      <c r="K517" s="35" t="s">
        <v>88</v>
      </c>
      <c r="L517">
        <v>2019</v>
      </c>
    </row>
    <row r="518" spans="1:12" x14ac:dyDescent="0.3">
      <c r="A518" s="35" t="s">
        <v>21</v>
      </c>
      <c r="B518" s="35" t="s">
        <v>98</v>
      </c>
      <c r="C518">
        <v>1389</v>
      </c>
      <c r="D518">
        <v>3</v>
      </c>
      <c r="E518">
        <v>1</v>
      </c>
      <c r="F518">
        <v>4167</v>
      </c>
      <c r="G518">
        <v>1736</v>
      </c>
      <c r="H518">
        <v>2430.75</v>
      </c>
      <c r="I518" s="36">
        <v>43374</v>
      </c>
      <c r="J518">
        <v>10</v>
      </c>
      <c r="K518" s="35" t="s">
        <v>88</v>
      </c>
      <c r="L518">
        <v>2018</v>
      </c>
    </row>
    <row r="519" spans="1:12" x14ac:dyDescent="0.3">
      <c r="A519" s="35" t="s">
        <v>87</v>
      </c>
      <c r="B519" s="35" t="s">
        <v>98</v>
      </c>
      <c r="C519">
        <v>1265</v>
      </c>
      <c r="D519">
        <v>3</v>
      </c>
      <c r="E519">
        <v>1</v>
      </c>
      <c r="F519">
        <v>3795</v>
      </c>
      <c r="G519">
        <v>1581</v>
      </c>
      <c r="H519">
        <v>2213.75</v>
      </c>
      <c r="I519" s="36">
        <v>43405</v>
      </c>
      <c r="J519">
        <v>11</v>
      </c>
      <c r="K519" s="35" t="s">
        <v>89</v>
      </c>
      <c r="L519">
        <v>2018</v>
      </c>
    </row>
    <row r="520" spans="1:12" x14ac:dyDescent="0.3">
      <c r="A520" s="35" t="s">
        <v>82</v>
      </c>
      <c r="B520" s="35" t="s">
        <v>98</v>
      </c>
      <c r="C520">
        <v>2297</v>
      </c>
      <c r="D520">
        <v>3</v>
      </c>
      <c r="E520">
        <v>1</v>
      </c>
      <c r="F520">
        <v>6891</v>
      </c>
      <c r="G520">
        <v>2871</v>
      </c>
      <c r="H520">
        <v>4019.75</v>
      </c>
      <c r="I520" s="36">
        <v>43405</v>
      </c>
      <c r="J520">
        <v>11</v>
      </c>
      <c r="K520" s="35" t="s">
        <v>89</v>
      </c>
      <c r="L520">
        <v>2018</v>
      </c>
    </row>
    <row r="521" spans="1:12" x14ac:dyDescent="0.3">
      <c r="A521" s="35" t="s">
        <v>87</v>
      </c>
      <c r="B521" s="35" t="s">
        <v>98</v>
      </c>
      <c r="C521">
        <v>2663</v>
      </c>
      <c r="D521">
        <v>3</v>
      </c>
      <c r="E521">
        <v>1</v>
      </c>
      <c r="F521">
        <v>7989</v>
      </c>
      <c r="G521">
        <v>3329</v>
      </c>
      <c r="H521">
        <v>4660.25</v>
      </c>
      <c r="I521" s="36">
        <v>43800</v>
      </c>
      <c r="J521">
        <v>12</v>
      </c>
      <c r="K521" s="35" t="s">
        <v>90</v>
      </c>
      <c r="L521">
        <v>2019</v>
      </c>
    </row>
    <row r="522" spans="1:12" x14ac:dyDescent="0.3">
      <c r="A522" s="35" t="s">
        <v>87</v>
      </c>
      <c r="B522" s="35" t="s">
        <v>98</v>
      </c>
      <c r="C522">
        <v>570</v>
      </c>
      <c r="D522">
        <v>3</v>
      </c>
      <c r="E522">
        <v>1</v>
      </c>
      <c r="F522">
        <v>1710</v>
      </c>
      <c r="G522">
        <v>712</v>
      </c>
      <c r="H522">
        <v>997.5</v>
      </c>
      <c r="I522" s="36">
        <v>43800</v>
      </c>
      <c r="J522">
        <v>12</v>
      </c>
      <c r="K522" s="35" t="s">
        <v>90</v>
      </c>
      <c r="L522">
        <v>2019</v>
      </c>
    </row>
    <row r="523" spans="1:12" x14ac:dyDescent="0.3">
      <c r="A523" s="35" t="s">
        <v>85</v>
      </c>
      <c r="B523" s="35" t="s">
        <v>98</v>
      </c>
      <c r="C523">
        <v>2487</v>
      </c>
      <c r="D523">
        <v>3</v>
      </c>
      <c r="E523">
        <v>1</v>
      </c>
      <c r="F523">
        <v>7461</v>
      </c>
      <c r="G523">
        <v>3109</v>
      </c>
      <c r="H523">
        <v>4352.25</v>
      </c>
      <c r="I523" s="36">
        <v>43800</v>
      </c>
      <c r="J523">
        <v>12</v>
      </c>
      <c r="K523" s="35" t="s">
        <v>90</v>
      </c>
      <c r="L523">
        <v>2019</v>
      </c>
    </row>
    <row r="524" spans="1:12" x14ac:dyDescent="0.3">
      <c r="A524" s="35" t="s">
        <v>21</v>
      </c>
      <c r="B524" s="35" t="s">
        <v>98</v>
      </c>
      <c r="C524">
        <v>2844</v>
      </c>
      <c r="D524">
        <v>3</v>
      </c>
      <c r="E524">
        <v>1</v>
      </c>
      <c r="F524">
        <v>8532</v>
      </c>
      <c r="G524">
        <v>3555</v>
      </c>
      <c r="H524">
        <v>4977</v>
      </c>
      <c r="I524" s="36">
        <v>43617</v>
      </c>
      <c r="J524">
        <v>6</v>
      </c>
      <c r="K524" s="35" t="s">
        <v>81</v>
      </c>
      <c r="L524">
        <v>2019</v>
      </c>
    </row>
    <row r="525" spans="1:12" x14ac:dyDescent="0.3">
      <c r="A525" s="35" t="s">
        <v>80</v>
      </c>
      <c r="B525" s="35" t="s">
        <v>98</v>
      </c>
      <c r="C525">
        <v>1498</v>
      </c>
      <c r="D525">
        <v>3</v>
      </c>
      <c r="E525">
        <v>1</v>
      </c>
      <c r="F525">
        <v>4494</v>
      </c>
      <c r="G525">
        <v>1872</v>
      </c>
      <c r="H525">
        <v>2621.5</v>
      </c>
      <c r="I525" s="36">
        <v>43617</v>
      </c>
      <c r="J525">
        <v>6</v>
      </c>
      <c r="K525" s="35" t="s">
        <v>81</v>
      </c>
      <c r="L525">
        <v>2019</v>
      </c>
    </row>
    <row r="526" spans="1:12" x14ac:dyDescent="0.3">
      <c r="A526" s="35" t="s">
        <v>85</v>
      </c>
      <c r="B526" s="35" t="s">
        <v>98</v>
      </c>
      <c r="C526">
        <v>1221</v>
      </c>
      <c r="D526">
        <v>3</v>
      </c>
      <c r="E526">
        <v>1</v>
      </c>
      <c r="F526">
        <v>3663</v>
      </c>
      <c r="G526">
        <v>1526</v>
      </c>
      <c r="H526">
        <v>2136.75</v>
      </c>
      <c r="I526" s="36">
        <v>43374</v>
      </c>
      <c r="J526">
        <v>10</v>
      </c>
      <c r="K526" s="35" t="s">
        <v>88</v>
      </c>
      <c r="L526">
        <v>2018</v>
      </c>
    </row>
    <row r="527" spans="1:12" x14ac:dyDescent="0.3">
      <c r="A527" s="35" t="s">
        <v>80</v>
      </c>
      <c r="B527" s="35" t="s">
        <v>98</v>
      </c>
      <c r="C527">
        <v>1123</v>
      </c>
      <c r="D527">
        <v>3</v>
      </c>
      <c r="E527">
        <v>1</v>
      </c>
      <c r="F527">
        <v>3369</v>
      </c>
      <c r="G527">
        <v>1404</v>
      </c>
      <c r="H527">
        <v>1965.25</v>
      </c>
      <c r="I527" s="36">
        <v>43405</v>
      </c>
      <c r="J527">
        <v>11</v>
      </c>
      <c r="K527" s="35" t="s">
        <v>89</v>
      </c>
      <c r="L527">
        <v>2018</v>
      </c>
    </row>
    <row r="528" spans="1:12" x14ac:dyDescent="0.3">
      <c r="A528" s="35" t="s">
        <v>21</v>
      </c>
      <c r="B528" s="35" t="s">
        <v>98</v>
      </c>
      <c r="C528">
        <v>2436</v>
      </c>
      <c r="D528">
        <v>3</v>
      </c>
      <c r="E528">
        <v>1</v>
      </c>
      <c r="F528">
        <v>7308</v>
      </c>
      <c r="G528">
        <v>3045</v>
      </c>
      <c r="H528">
        <v>4263</v>
      </c>
      <c r="I528" s="36">
        <v>43435</v>
      </c>
      <c r="J528">
        <v>12</v>
      </c>
      <c r="K528" s="35" t="s">
        <v>90</v>
      </c>
      <c r="L528">
        <v>2018</v>
      </c>
    </row>
    <row r="529" spans="1:12" x14ac:dyDescent="0.3">
      <c r="A529" s="35" t="s">
        <v>87</v>
      </c>
      <c r="B529" s="35" t="s">
        <v>98</v>
      </c>
      <c r="C529">
        <v>1153</v>
      </c>
      <c r="D529">
        <v>3</v>
      </c>
      <c r="E529">
        <v>1</v>
      </c>
      <c r="F529">
        <v>3459</v>
      </c>
      <c r="G529">
        <v>1441</v>
      </c>
      <c r="H529">
        <v>2017.75</v>
      </c>
      <c r="I529" s="36">
        <v>43739</v>
      </c>
      <c r="J529">
        <v>10</v>
      </c>
      <c r="K529" s="35" t="s">
        <v>88</v>
      </c>
      <c r="L529">
        <v>2019</v>
      </c>
    </row>
    <row r="530" spans="1:12" x14ac:dyDescent="0.3">
      <c r="A530" s="35" t="s">
        <v>85</v>
      </c>
      <c r="B530" s="35" t="s">
        <v>98</v>
      </c>
      <c r="C530">
        <v>1738.5</v>
      </c>
      <c r="D530">
        <v>3</v>
      </c>
      <c r="E530">
        <v>1</v>
      </c>
      <c r="F530">
        <v>5215.5</v>
      </c>
      <c r="G530">
        <v>2173</v>
      </c>
      <c r="H530">
        <v>3042.375</v>
      </c>
      <c r="I530" s="36">
        <v>43556</v>
      </c>
      <c r="J530">
        <v>4</v>
      </c>
      <c r="K530" s="35" t="s">
        <v>93</v>
      </c>
      <c r="L530">
        <v>2019</v>
      </c>
    </row>
    <row r="531" spans="1:12" x14ac:dyDescent="0.3">
      <c r="A531" s="35" t="s">
        <v>82</v>
      </c>
      <c r="B531" s="35" t="s">
        <v>98</v>
      </c>
      <c r="C531">
        <v>2215</v>
      </c>
      <c r="D531">
        <v>3</v>
      </c>
      <c r="E531">
        <v>1</v>
      </c>
      <c r="F531">
        <v>6645</v>
      </c>
      <c r="G531">
        <v>2769</v>
      </c>
      <c r="H531">
        <v>3876.25</v>
      </c>
      <c r="I531" s="36">
        <v>43344</v>
      </c>
      <c r="J531">
        <v>9</v>
      </c>
      <c r="K531" s="35" t="s">
        <v>86</v>
      </c>
      <c r="L531">
        <v>2018</v>
      </c>
    </row>
    <row r="532" spans="1:12" x14ac:dyDescent="0.3">
      <c r="A532" s="35" t="s">
        <v>21</v>
      </c>
      <c r="B532" s="35" t="s">
        <v>98</v>
      </c>
      <c r="C532">
        <v>1582</v>
      </c>
      <c r="D532">
        <v>3</v>
      </c>
      <c r="E532">
        <v>1</v>
      </c>
      <c r="F532">
        <v>4746</v>
      </c>
      <c r="G532">
        <v>1978</v>
      </c>
      <c r="H532">
        <v>2768.5</v>
      </c>
      <c r="I532" s="36">
        <v>43800</v>
      </c>
      <c r="J532">
        <v>12</v>
      </c>
      <c r="K532" s="35" t="s">
        <v>90</v>
      </c>
      <c r="L532">
        <v>2019</v>
      </c>
    </row>
    <row r="533" spans="1:12" x14ac:dyDescent="0.3">
      <c r="A533" s="35" t="s">
        <v>21</v>
      </c>
      <c r="B533" s="35" t="s">
        <v>98</v>
      </c>
      <c r="C533">
        <v>3244.5</v>
      </c>
      <c r="D533">
        <v>3</v>
      </c>
      <c r="E533">
        <v>1</v>
      </c>
      <c r="F533">
        <v>9733.5</v>
      </c>
      <c r="G533">
        <v>4056</v>
      </c>
      <c r="H533">
        <v>5677.875</v>
      </c>
      <c r="I533" s="36">
        <v>43466</v>
      </c>
      <c r="J533">
        <v>1</v>
      </c>
      <c r="K533" s="35" t="s">
        <v>91</v>
      </c>
      <c r="L533">
        <v>2019</v>
      </c>
    </row>
    <row r="534" spans="1:12" x14ac:dyDescent="0.3">
      <c r="A534" s="35" t="s">
        <v>85</v>
      </c>
      <c r="B534" s="35" t="s">
        <v>98</v>
      </c>
      <c r="C534">
        <v>959</v>
      </c>
      <c r="D534">
        <v>3</v>
      </c>
      <c r="E534">
        <v>1</v>
      </c>
      <c r="F534">
        <v>2877</v>
      </c>
      <c r="G534">
        <v>1199</v>
      </c>
      <c r="H534">
        <v>1678.25</v>
      </c>
      <c r="I534" s="36">
        <v>43497</v>
      </c>
      <c r="J534">
        <v>2</v>
      </c>
      <c r="K534" s="35" t="s">
        <v>79</v>
      </c>
      <c r="L534">
        <v>2019</v>
      </c>
    </row>
    <row r="535" spans="1:12" x14ac:dyDescent="0.3">
      <c r="A535" s="35" t="s">
        <v>80</v>
      </c>
      <c r="B535" s="35" t="s">
        <v>98</v>
      </c>
      <c r="C535">
        <v>2747</v>
      </c>
      <c r="D535">
        <v>3</v>
      </c>
      <c r="E535">
        <v>1</v>
      </c>
      <c r="F535">
        <v>8241</v>
      </c>
      <c r="G535">
        <v>3434</v>
      </c>
      <c r="H535">
        <v>4807.25</v>
      </c>
      <c r="I535" s="36">
        <v>43497</v>
      </c>
      <c r="J535">
        <v>2</v>
      </c>
      <c r="K535" s="35" t="s">
        <v>79</v>
      </c>
      <c r="L535">
        <v>2019</v>
      </c>
    </row>
    <row r="536" spans="1:12" x14ac:dyDescent="0.3">
      <c r="A536" s="35" t="s">
        <v>85</v>
      </c>
      <c r="B536" s="35" t="s">
        <v>98</v>
      </c>
      <c r="C536">
        <v>574.5</v>
      </c>
      <c r="D536">
        <v>3</v>
      </c>
      <c r="E536">
        <v>1</v>
      </c>
      <c r="F536">
        <v>1723.5</v>
      </c>
      <c r="G536">
        <v>718</v>
      </c>
      <c r="H536">
        <v>1005.375</v>
      </c>
      <c r="I536" s="36">
        <v>43556</v>
      </c>
      <c r="J536">
        <v>4</v>
      </c>
      <c r="K536" s="35" t="s">
        <v>93</v>
      </c>
      <c r="L536">
        <v>2019</v>
      </c>
    </row>
    <row r="537" spans="1:12" x14ac:dyDescent="0.3">
      <c r="A537" s="35" t="s">
        <v>82</v>
      </c>
      <c r="B537" s="35" t="s">
        <v>98</v>
      </c>
      <c r="C537">
        <v>2338</v>
      </c>
      <c r="D537">
        <v>3</v>
      </c>
      <c r="E537">
        <v>1</v>
      </c>
      <c r="F537">
        <v>7014</v>
      </c>
      <c r="G537">
        <v>2922</v>
      </c>
      <c r="H537">
        <v>4091.5</v>
      </c>
      <c r="I537" s="36">
        <v>43617</v>
      </c>
      <c r="J537">
        <v>6</v>
      </c>
      <c r="K537" s="35" t="s">
        <v>81</v>
      </c>
      <c r="L537">
        <v>2019</v>
      </c>
    </row>
    <row r="538" spans="1:12" x14ac:dyDescent="0.3">
      <c r="A538" s="35" t="s">
        <v>85</v>
      </c>
      <c r="B538" s="35" t="s">
        <v>98</v>
      </c>
      <c r="C538">
        <v>381</v>
      </c>
      <c r="D538">
        <v>3</v>
      </c>
      <c r="E538">
        <v>1</v>
      </c>
      <c r="F538">
        <v>1143</v>
      </c>
      <c r="G538">
        <v>476</v>
      </c>
      <c r="H538">
        <v>666.75</v>
      </c>
      <c r="I538" s="36">
        <v>43678</v>
      </c>
      <c r="J538">
        <v>8</v>
      </c>
      <c r="K538" s="35" t="s">
        <v>84</v>
      </c>
      <c r="L538">
        <v>2019</v>
      </c>
    </row>
    <row r="539" spans="1:12" x14ac:dyDescent="0.3">
      <c r="A539" s="35" t="s">
        <v>82</v>
      </c>
      <c r="B539" s="35" t="s">
        <v>98</v>
      </c>
      <c r="C539">
        <v>422</v>
      </c>
      <c r="D539">
        <v>3</v>
      </c>
      <c r="E539">
        <v>1</v>
      </c>
      <c r="F539">
        <v>1266</v>
      </c>
      <c r="G539">
        <v>528</v>
      </c>
      <c r="H539">
        <v>738.5</v>
      </c>
      <c r="I539" s="36">
        <v>43678</v>
      </c>
      <c r="J539">
        <v>8</v>
      </c>
      <c r="K539" s="35" t="s">
        <v>84</v>
      </c>
      <c r="L539">
        <v>2019</v>
      </c>
    </row>
    <row r="540" spans="1:12" x14ac:dyDescent="0.3">
      <c r="A540" s="35" t="s">
        <v>21</v>
      </c>
      <c r="B540" s="35" t="s">
        <v>98</v>
      </c>
      <c r="C540">
        <v>2134</v>
      </c>
      <c r="D540">
        <v>3</v>
      </c>
      <c r="E540">
        <v>1</v>
      </c>
      <c r="F540">
        <v>6402</v>
      </c>
      <c r="G540">
        <v>2668</v>
      </c>
      <c r="H540">
        <v>3734.5</v>
      </c>
      <c r="I540" s="36">
        <v>43709</v>
      </c>
      <c r="J540">
        <v>9</v>
      </c>
      <c r="K540" s="35" t="s">
        <v>86</v>
      </c>
      <c r="L540">
        <v>2019</v>
      </c>
    </row>
    <row r="541" spans="1:12" x14ac:dyDescent="0.3">
      <c r="A541" s="35" t="s">
        <v>87</v>
      </c>
      <c r="B541" s="35" t="s">
        <v>98</v>
      </c>
      <c r="C541">
        <v>808</v>
      </c>
      <c r="D541">
        <v>3</v>
      </c>
      <c r="E541">
        <v>1</v>
      </c>
      <c r="F541">
        <v>2424</v>
      </c>
      <c r="G541">
        <v>1010</v>
      </c>
      <c r="H541">
        <v>1414</v>
      </c>
      <c r="I541" s="36">
        <v>43435</v>
      </c>
      <c r="J541">
        <v>12</v>
      </c>
      <c r="K541" s="35" t="s">
        <v>90</v>
      </c>
      <c r="L541">
        <v>2018</v>
      </c>
    </row>
    <row r="542" spans="1:12" x14ac:dyDescent="0.3">
      <c r="A542" s="35" t="s">
        <v>87</v>
      </c>
      <c r="B542" s="35" t="s">
        <v>98</v>
      </c>
      <c r="C542">
        <v>436.5</v>
      </c>
      <c r="D542">
        <v>3</v>
      </c>
      <c r="E542">
        <v>1</v>
      </c>
      <c r="F542">
        <v>1309.5</v>
      </c>
      <c r="G542">
        <v>546</v>
      </c>
      <c r="H542">
        <v>763.875</v>
      </c>
      <c r="I542" s="36">
        <v>43647</v>
      </c>
      <c r="J542">
        <v>7</v>
      </c>
      <c r="K542" s="35" t="s">
        <v>83</v>
      </c>
      <c r="L542">
        <v>2019</v>
      </c>
    </row>
    <row r="543" spans="1:12" x14ac:dyDescent="0.3">
      <c r="A543" s="35" t="s">
        <v>87</v>
      </c>
      <c r="B543" s="35" t="s">
        <v>98</v>
      </c>
      <c r="C543">
        <v>1956</v>
      </c>
      <c r="D543">
        <v>3</v>
      </c>
      <c r="E543">
        <v>1</v>
      </c>
      <c r="F543">
        <v>5868</v>
      </c>
      <c r="G543">
        <v>2445</v>
      </c>
      <c r="H543">
        <v>3423</v>
      </c>
      <c r="I543" s="36">
        <v>43466</v>
      </c>
      <c r="J543">
        <v>1</v>
      </c>
      <c r="K543" s="35" t="s">
        <v>91</v>
      </c>
      <c r="L543">
        <v>2019</v>
      </c>
    </row>
    <row r="544" spans="1:12" x14ac:dyDescent="0.3">
      <c r="A544" s="35" t="s">
        <v>82</v>
      </c>
      <c r="B544" s="35" t="s">
        <v>98</v>
      </c>
      <c r="C544">
        <v>2659</v>
      </c>
      <c r="D544">
        <v>3</v>
      </c>
      <c r="E544">
        <v>1</v>
      </c>
      <c r="F544">
        <v>7977</v>
      </c>
      <c r="G544">
        <v>3324</v>
      </c>
      <c r="H544">
        <v>4653.25</v>
      </c>
      <c r="I544" s="36">
        <v>43497</v>
      </c>
      <c r="J544">
        <v>2</v>
      </c>
      <c r="K544" s="35" t="s">
        <v>79</v>
      </c>
      <c r="L544">
        <v>2019</v>
      </c>
    </row>
    <row r="545" spans="1:12" x14ac:dyDescent="0.3">
      <c r="A545" s="35" t="s">
        <v>87</v>
      </c>
      <c r="B545" s="35" t="s">
        <v>98</v>
      </c>
      <c r="C545">
        <v>1351.5</v>
      </c>
      <c r="D545">
        <v>3</v>
      </c>
      <c r="E545">
        <v>1</v>
      </c>
      <c r="F545">
        <v>4054.5</v>
      </c>
      <c r="G545">
        <v>1689</v>
      </c>
      <c r="H545">
        <v>2365.125</v>
      </c>
      <c r="I545" s="36">
        <v>43556</v>
      </c>
      <c r="J545">
        <v>4</v>
      </c>
      <c r="K545" s="35" t="s">
        <v>93</v>
      </c>
      <c r="L545">
        <v>2019</v>
      </c>
    </row>
    <row r="546" spans="1:12" x14ac:dyDescent="0.3">
      <c r="A546" s="35" t="s">
        <v>82</v>
      </c>
      <c r="B546" s="35" t="s">
        <v>98</v>
      </c>
      <c r="C546">
        <v>880</v>
      </c>
      <c r="D546">
        <v>3</v>
      </c>
      <c r="E546">
        <v>1</v>
      </c>
      <c r="F546">
        <v>2640</v>
      </c>
      <c r="G546">
        <v>1100</v>
      </c>
      <c r="H546">
        <v>1540</v>
      </c>
      <c r="I546" s="36">
        <v>43586</v>
      </c>
      <c r="J546">
        <v>5</v>
      </c>
      <c r="K546" s="35" t="s">
        <v>92</v>
      </c>
      <c r="L546">
        <v>2019</v>
      </c>
    </row>
    <row r="547" spans="1:12" x14ac:dyDescent="0.3">
      <c r="A547" s="35" t="s">
        <v>87</v>
      </c>
      <c r="B547" s="35" t="s">
        <v>98</v>
      </c>
      <c r="C547">
        <v>1867</v>
      </c>
      <c r="D547">
        <v>3</v>
      </c>
      <c r="E547">
        <v>1</v>
      </c>
      <c r="F547">
        <v>5601</v>
      </c>
      <c r="G547">
        <v>2334</v>
      </c>
      <c r="H547">
        <v>3267.25</v>
      </c>
      <c r="I547" s="36">
        <v>43709</v>
      </c>
      <c r="J547">
        <v>9</v>
      </c>
      <c r="K547" s="35" t="s">
        <v>86</v>
      </c>
      <c r="L547">
        <v>2019</v>
      </c>
    </row>
    <row r="548" spans="1:12" x14ac:dyDescent="0.3">
      <c r="A548" s="35" t="s">
        <v>85</v>
      </c>
      <c r="B548" s="35" t="s">
        <v>98</v>
      </c>
      <c r="C548">
        <v>2234</v>
      </c>
      <c r="D548">
        <v>3</v>
      </c>
      <c r="E548">
        <v>1</v>
      </c>
      <c r="F548">
        <v>6702</v>
      </c>
      <c r="G548">
        <v>2792</v>
      </c>
      <c r="H548">
        <v>3909.5</v>
      </c>
      <c r="I548" s="36">
        <v>43344</v>
      </c>
      <c r="J548">
        <v>9</v>
      </c>
      <c r="K548" s="35" t="s">
        <v>86</v>
      </c>
      <c r="L548">
        <v>2018</v>
      </c>
    </row>
    <row r="549" spans="1:12" x14ac:dyDescent="0.3">
      <c r="A549" s="35" t="s">
        <v>85</v>
      </c>
      <c r="B549" s="35" t="s">
        <v>98</v>
      </c>
      <c r="C549">
        <v>1227</v>
      </c>
      <c r="D549">
        <v>3</v>
      </c>
      <c r="E549">
        <v>1</v>
      </c>
      <c r="F549">
        <v>3681</v>
      </c>
      <c r="G549">
        <v>1534</v>
      </c>
      <c r="H549">
        <v>2147.25</v>
      </c>
      <c r="I549" s="36">
        <v>43739</v>
      </c>
      <c r="J549">
        <v>10</v>
      </c>
      <c r="K549" s="35" t="s">
        <v>88</v>
      </c>
      <c r="L549">
        <v>2019</v>
      </c>
    </row>
    <row r="550" spans="1:12" x14ac:dyDescent="0.3">
      <c r="A550" s="35" t="s">
        <v>80</v>
      </c>
      <c r="B550" s="35" t="s">
        <v>98</v>
      </c>
      <c r="C550">
        <v>877</v>
      </c>
      <c r="D550">
        <v>3</v>
      </c>
      <c r="E550">
        <v>1</v>
      </c>
      <c r="F550">
        <v>2631</v>
      </c>
      <c r="G550">
        <v>1096</v>
      </c>
      <c r="H550">
        <v>1534.75</v>
      </c>
      <c r="I550" s="36">
        <v>43770</v>
      </c>
      <c r="J550">
        <v>11</v>
      </c>
      <c r="K550" s="35" t="s">
        <v>89</v>
      </c>
      <c r="L550">
        <v>2019</v>
      </c>
    </row>
    <row r="551" spans="1:12" x14ac:dyDescent="0.3">
      <c r="A551" s="35" t="s">
        <v>82</v>
      </c>
      <c r="B551" s="35" t="s">
        <v>98</v>
      </c>
      <c r="C551">
        <v>360</v>
      </c>
      <c r="D551">
        <v>3</v>
      </c>
      <c r="E551">
        <v>1</v>
      </c>
      <c r="F551">
        <v>1080</v>
      </c>
      <c r="G551">
        <v>450</v>
      </c>
      <c r="H551">
        <v>630</v>
      </c>
      <c r="I551" s="36">
        <v>43739</v>
      </c>
      <c r="J551">
        <v>10</v>
      </c>
      <c r="K551" s="35" t="s">
        <v>88</v>
      </c>
      <c r="L551">
        <v>2019</v>
      </c>
    </row>
    <row r="552" spans="1:12" x14ac:dyDescent="0.3">
      <c r="A552" s="35" t="s">
        <v>85</v>
      </c>
      <c r="B552" s="35" t="s">
        <v>98</v>
      </c>
      <c r="C552">
        <v>2682</v>
      </c>
      <c r="D552">
        <v>3</v>
      </c>
      <c r="E552">
        <v>1</v>
      </c>
      <c r="F552">
        <v>8046</v>
      </c>
      <c r="G552">
        <v>3352</v>
      </c>
      <c r="H552">
        <v>4693.5</v>
      </c>
      <c r="I552" s="36">
        <v>43405</v>
      </c>
      <c r="J552">
        <v>11</v>
      </c>
      <c r="K552" s="35" t="s">
        <v>89</v>
      </c>
      <c r="L552">
        <v>2018</v>
      </c>
    </row>
    <row r="553" spans="1:12" x14ac:dyDescent="0.3">
      <c r="A553" s="35" t="s">
        <v>80</v>
      </c>
      <c r="B553" s="35" t="s">
        <v>98</v>
      </c>
      <c r="C553">
        <v>521</v>
      </c>
      <c r="D553">
        <v>3</v>
      </c>
      <c r="E553">
        <v>1</v>
      </c>
      <c r="F553">
        <v>1563</v>
      </c>
      <c r="G553">
        <v>651</v>
      </c>
      <c r="H553">
        <v>911.75</v>
      </c>
      <c r="I553" s="36">
        <v>43800</v>
      </c>
      <c r="J553">
        <v>12</v>
      </c>
      <c r="K553" s="35" t="s">
        <v>90</v>
      </c>
      <c r="L553">
        <v>2019</v>
      </c>
    </row>
    <row r="554" spans="1:12" x14ac:dyDescent="0.3">
      <c r="A554" s="35" t="s">
        <v>80</v>
      </c>
      <c r="B554" s="35" t="s">
        <v>98</v>
      </c>
      <c r="C554">
        <v>341</v>
      </c>
      <c r="D554">
        <v>3</v>
      </c>
      <c r="E554">
        <v>1</v>
      </c>
      <c r="F554">
        <v>1023</v>
      </c>
      <c r="G554">
        <v>426</v>
      </c>
      <c r="H554">
        <v>596.75</v>
      </c>
      <c r="I554" s="36">
        <v>43586</v>
      </c>
      <c r="J554">
        <v>5</v>
      </c>
      <c r="K554" s="35" t="s">
        <v>92</v>
      </c>
      <c r="L554">
        <v>2019</v>
      </c>
    </row>
    <row r="555" spans="1:12" x14ac:dyDescent="0.3">
      <c r="A555" s="35" t="s">
        <v>80</v>
      </c>
      <c r="B555" s="35" t="s">
        <v>98</v>
      </c>
      <c r="C555">
        <v>641</v>
      </c>
      <c r="D555">
        <v>3</v>
      </c>
      <c r="E555">
        <v>1</v>
      </c>
      <c r="F555">
        <v>1923</v>
      </c>
      <c r="G555">
        <v>801</v>
      </c>
      <c r="H555">
        <v>1121.75</v>
      </c>
      <c r="I555" s="36">
        <v>43647</v>
      </c>
      <c r="J555">
        <v>7</v>
      </c>
      <c r="K555" s="35" t="s">
        <v>83</v>
      </c>
      <c r="L555">
        <v>2019</v>
      </c>
    </row>
    <row r="556" spans="1:12" x14ac:dyDescent="0.3">
      <c r="A556" s="35" t="s">
        <v>87</v>
      </c>
      <c r="B556" s="35" t="s">
        <v>98</v>
      </c>
      <c r="C556">
        <v>2807</v>
      </c>
      <c r="D556">
        <v>3</v>
      </c>
      <c r="E556">
        <v>1</v>
      </c>
      <c r="F556">
        <v>8421</v>
      </c>
      <c r="G556">
        <v>3509</v>
      </c>
      <c r="H556">
        <v>4912.25</v>
      </c>
      <c r="I556" s="36">
        <v>43678</v>
      </c>
      <c r="J556">
        <v>8</v>
      </c>
      <c r="K556" s="35" t="s">
        <v>84</v>
      </c>
      <c r="L556">
        <v>2019</v>
      </c>
    </row>
    <row r="557" spans="1:12" x14ac:dyDescent="0.3">
      <c r="A557" s="35" t="s">
        <v>80</v>
      </c>
      <c r="B557" s="35" t="s">
        <v>98</v>
      </c>
      <c r="C557">
        <v>432</v>
      </c>
      <c r="D557">
        <v>3</v>
      </c>
      <c r="E557">
        <v>1</v>
      </c>
      <c r="F557">
        <v>1296</v>
      </c>
      <c r="G557">
        <v>540</v>
      </c>
      <c r="H557">
        <v>756</v>
      </c>
      <c r="I557" s="36">
        <v>43709</v>
      </c>
      <c r="J557">
        <v>9</v>
      </c>
      <c r="K557" s="35" t="s">
        <v>86</v>
      </c>
      <c r="L557">
        <v>2019</v>
      </c>
    </row>
    <row r="558" spans="1:12" x14ac:dyDescent="0.3">
      <c r="A558" s="35" t="s">
        <v>87</v>
      </c>
      <c r="B558" s="35" t="s">
        <v>98</v>
      </c>
      <c r="C558">
        <v>2294</v>
      </c>
      <c r="D558">
        <v>3</v>
      </c>
      <c r="E558">
        <v>1</v>
      </c>
      <c r="F558">
        <v>6882</v>
      </c>
      <c r="G558">
        <v>2868</v>
      </c>
      <c r="H558">
        <v>4014.5</v>
      </c>
      <c r="I558" s="36">
        <v>43374</v>
      </c>
      <c r="J558">
        <v>10</v>
      </c>
      <c r="K558" s="35" t="s">
        <v>88</v>
      </c>
      <c r="L558">
        <v>2018</v>
      </c>
    </row>
    <row r="559" spans="1:12" x14ac:dyDescent="0.3">
      <c r="A559" s="35" t="s">
        <v>85</v>
      </c>
      <c r="B559" s="35" t="s">
        <v>98</v>
      </c>
      <c r="C559">
        <v>2167</v>
      </c>
      <c r="D559">
        <v>3</v>
      </c>
      <c r="E559">
        <v>1</v>
      </c>
      <c r="F559">
        <v>6501</v>
      </c>
      <c r="G559">
        <v>2709</v>
      </c>
      <c r="H559">
        <v>3792.25</v>
      </c>
      <c r="I559" s="36">
        <v>43374</v>
      </c>
      <c r="J559">
        <v>10</v>
      </c>
      <c r="K559" s="35" t="s">
        <v>88</v>
      </c>
      <c r="L559">
        <v>2018</v>
      </c>
    </row>
    <row r="560" spans="1:12" x14ac:dyDescent="0.3">
      <c r="A560" s="35" t="s">
        <v>21</v>
      </c>
      <c r="B560" s="35" t="s">
        <v>98</v>
      </c>
      <c r="C560">
        <v>2529</v>
      </c>
      <c r="D560">
        <v>3</v>
      </c>
      <c r="E560">
        <v>1</v>
      </c>
      <c r="F560">
        <v>7587</v>
      </c>
      <c r="G560">
        <v>3161</v>
      </c>
      <c r="H560">
        <v>4425.75</v>
      </c>
      <c r="I560" s="36">
        <v>43770</v>
      </c>
      <c r="J560">
        <v>11</v>
      </c>
      <c r="K560" s="35" t="s">
        <v>89</v>
      </c>
      <c r="L560">
        <v>2019</v>
      </c>
    </row>
    <row r="561" spans="1:12" x14ac:dyDescent="0.3">
      <c r="A561" s="35" t="s">
        <v>82</v>
      </c>
      <c r="B561" s="35" t="s">
        <v>98</v>
      </c>
      <c r="C561">
        <v>1870</v>
      </c>
      <c r="D561">
        <v>3</v>
      </c>
      <c r="E561">
        <v>1</v>
      </c>
      <c r="F561">
        <v>5610</v>
      </c>
      <c r="G561">
        <v>2338</v>
      </c>
      <c r="H561">
        <v>3272.5</v>
      </c>
      <c r="I561" s="36">
        <v>43435</v>
      </c>
      <c r="J561">
        <v>12</v>
      </c>
      <c r="K561" s="35" t="s">
        <v>90</v>
      </c>
      <c r="L561">
        <v>2018</v>
      </c>
    </row>
    <row r="562" spans="1:12" x14ac:dyDescent="0.3">
      <c r="A562" s="35" t="s">
        <v>87</v>
      </c>
      <c r="B562" s="35" t="s">
        <v>98</v>
      </c>
      <c r="C562">
        <v>1579</v>
      </c>
      <c r="D562">
        <v>3</v>
      </c>
      <c r="E562">
        <v>1</v>
      </c>
      <c r="F562">
        <v>4737</v>
      </c>
      <c r="G562">
        <v>1974</v>
      </c>
      <c r="H562">
        <v>2763.25</v>
      </c>
      <c r="I562" s="36">
        <v>43525</v>
      </c>
      <c r="J562">
        <v>3</v>
      </c>
      <c r="K562" s="35" t="s">
        <v>94</v>
      </c>
      <c r="L562">
        <v>2019</v>
      </c>
    </row>
    <row r="563" spans="1:12" x14ac:dyDescent="0.3">
      <c r="A563" s="35" t="s">
        <v>80</v>
      </c>
      <c r="B563" s="35" t="s">
        <v>98</v>
      </c>
      <c r="C563">
        <v>1005</v>
      </c>
      <c r="D563">
        <v>3</v>
      </c>
      <c r="E563">
        <v>1</v>
      </c>
      <c r="F563">
        <v>3015</v>
      </c>
      <c r="G563">
        <v>1256</v>
      </c>
      <c r="H563">
        <v>1758.75</v>
      </c>
      <c r="I563" s="36">
        <v>43344</v>
      </c>
      <c r="J563">
        <v>9</v>
      </c>
      <c r="K563" s="35" t="s">
        <v>86</v>
      </c>
      <c r="L563">
        <v>2018</v>
      </c>
    </row>
    <row r="564" spans="1:12" x14ac:dyDescent="0.3">
      <c r="A564" s="35" t="s">
        <v>85</v>
      </c>
      <c r="B564" s="35" t="s">
        <v>98</v>
      </c>
      <c r="C564">
        <v>1734</v>
      </c>
      <c r="D564">
        <v>3</v>
      </c>
      <c r="E564">
        <v>1</v>
      </c>
      <c r="F564">
        <v>5202</v>
      </c>
      <c r="G564">
        <v>2168</v>
      </c>
      <c r="H564">
        <v>3034.5</v>
      </c>
      <c r="I564" s="36">
        <v>43466</v>
      </c>
      <c r="J564">
        <v>1</v>
      </c>
      <c r="K564" s="35" t="s">
        <v>91</v>
      </c>
      <c r="L564">
        <v>2019</v>
      </c>
    </row>
    <row r="565" spans="1:12" x14ac:dyDescent="0.3">
      <c r="A565" s="35" t="s">
        <v>80</v>
      </c>
      <c r="B565" s="35" t="s">
        <v>98</v>
      </c>
      <c r="C565">
        <v>554</v>
      </c>
      <c r="D565">
        <v>3</v>
      </c>
      <c r="E565">
        <v>1</v>
      </c>
      <c r="F565">
        <v>1662</v>
      </c>
      <c r="G565">
        <v>692</v>
      </c>
      <c r="H565">
        <v>969.5</v>
      </c>
      <c r="I565" s="36">
        <v>43466</v>
      </c>
      <c r="J565">
        <v>1</v>
      </c>
      <c r="K565" s="35" t="s">
        <v>91</v>
      </c>
      <c r="L565">
        <v>2019</v>
      </c>
    </row>
    <row r="566" spans="1:12" x14ac:dyDescent="0.3">
      <c r="A566" s="35" t="s">
        <v>21</v>
      </c>
      <c r="B566" s="35" t="s">
        <v>98</v>
      </c>
      <c r="C566">
        <v>2935</v>
      </c>
      <c r="D566">
        <v>3</v>
      </c>
      <c r="E566">
        <v>1</v>
      </c>
      <c r="F566">
        <v>8805</v>
      </c>
      <c r="G566">
        <v>3669</v>
      </c>
      <c r="H566">
        <v>5136.25</v>
      </c>
      <c r="I566" s="36">
        <v>43405</v>
      </c>
      <c r="J566">
        <v>11</v>
      </c>
      <c r="K566" s="35" t="s">
        <v>89</v>
      </c>
      <c r="L566">
        <v>2018</v>
      </c>
    </row>
    <row r="567" spans="1:12" x14ac:dyDescent="0.3">
      <c r="A567" s="35" t="s">
        <v>21</v>
      </c>
      <c r="B567" s="35" t="s">
        <v>98</v>
      </c>
      <c r="C567">
        <v>2109</v>
      </c>
      <c r="D567">
        <v>3</v>
      </c>
      <c r="E567">
        <v>1</v>
      </c>
      <c r="F567">
        <v>6327</v>
      </c>
      <c r="G567">
        <v>2636</v>
      </c>
      <c r="H567">
        <v>3690.75</v>
      </c>
      <c r="I567" s="36">
        <v>43586</v>
      </c>
      <c r="J567">
        <v>5</v>
      </c>
      <c r="K567" s="35" t="s">
        <v>92</v>
      </c>
      <c r="L567">
        <v>2019</v>
      </c>
    </row>
    <row r="568" spans="1:12" x14ac:dyDescent="0.3">
      <c r="A568" s="35" t="s">
        <v>85</v>
      </c>
      <c r="B568" s="35" t="s">
        <v>98</v>
      </c>
      <c r="C568">
        <v>3874.5</v>
      </c>
      <c r="D568">
        <v>3</v>
      </c>
      <c r="E568">
        <v>1</v>
      </c>
      <c r="F568">
        <v>11623.5</v>
      </c>
      <c r="G568">
        <v>4843</v>
      </c>
      <c r="H568">
        <v>6780.375</v>
      </c>
      <c r="I568" s="36">
        <v>43647</v>
      </c>
      <c r="J568">
        <v>7</v>
      </c>
      <c r="K568" s="35" t="s">
        <v>83</v>
      </c>
      <c r="L568">
        <v>2019</v>
      </c>
    </row>
    <row r="569" spans="1:12" x14ac:dyDescent="0.3">
      <c r="A569" s="35" t="s">
        <v>21</v>
      </c>
      <c r="B569" s="35" t="s">
        <v>98</v>
      </c>
      <c r="C569">
        <v>623</v>
      </c>
      <c r="D569">
        <v>3</v>
      </c>
      <c r="E569">
        <v>1</v>
      </c>
      <c r="F569">
        <v>1869</v>
      </c>
      <c r="G569">
        <v>779</v>
      </c>
      <c r="H569">
        <v>1090.25</v>
      </c>
      <c r="I569" s="36">
        <v>43344</v>
      </c>
      <c r="J569">
        <v>9</v>
      </c>
      <c r="K569" s="35" t="s">
        <v>86</v>
      </c>
      <c r="L569">
        <v>2018</v>
      </c>
    </row>
    <row r="570" spans="1:12" x14ac:dyDescent="0.3">
      <c r="A570" s="35" t="s">
        <v>87</v>
      </c>
      <c r="B570" s="35" t="s">
        <v>98</v>
      </c>
      <c r="C570">
        <v>986</v>
      </c>
      <c r="D570">
        <v>3</v>
      </c>
      <c r="E570">
        <v>1</v>
      </c>
      <c r="F570">
        <v>2958</v>
      </c>
      <c r="G570">
        <v>1232</v>
      </c>
      <c r="H570">
        <v>1725.5</v>
      </c>
      <c r="I570" s="36">
        <v>43739</v>
      </c>
      <c r="J570">
        <v>10</v>
      </c>
      <c r="K570" s="35" t="s">
        <v>88</v>
      </c>
      <c r="L570">
        <v>2019</v>
      </c>
    </row>
    <row r="571" spans="1:12" x14ac:dyDescent="0.3">
      <c r="A571" s="35" t="s">
        <v>87</v>
      </c>
      <c r="B571" s="35" t="s">
        <v>98</v>
      </c>
      <c r="C571">
        <v>2387</v>
      </c>
      <c r="D571">
        <v>3</v>
      </c>
      <c r="E571">
        <v>1</v>
      </c>
      <c r="F571">
        <v>7161</v>
      </c>
      <c r="G571">
        <v>2984</v>
      </c>
      <c r="H571">
        <v>4177.25</v>
      </c>
      <c r="I571" s="36">
        <v>43770</v>
      </c>
      <c r="J571">
        <v>11</v>
      </c>
      <c r="K571" s="35" t="s">
        <v>89</v>
      </c>
      <c r="L571">
        <v>2019</v>
      </c>
    </row>
    <row r="572" spans="1:12" x14ac:dyDescent="0.3">
      <c r="A572" s="35" t="s">
        <v>80</v>
      </c>
      <c r="B572" s="35" t="s">
        <v>98</v>
      </c>
      <c r="C572">
        <v>1233</v>
      </c>
      <c r="D572">
        <v>3</v>
      </c>
      <c r="E572">
        <v>1</v>
      </c>
      <c r="F572">
        <v>3699</v>
      </c>
      <c r="G572">
        <v>1541</v>
      </c>
      <c r="H572">
        <v>2157.75</v>
      </c>
      <c r="I572" s="36">
        <v>43800</v>
      </c>
      <c r="J572">
        <v>12</v>
      </c>
      <c r="K572" s="35" t="s">
        <v>90</v>
      </c>
      <c r="L572">
        <v>2019</v>
      </c>
    </row>
    <row r="573" spans="1:12" x14ac:dyDescent="0.3">
      <c r="A573" s="35" t="s">
        <v>85</v>
      </c>
      <c r="B573" s="35" t="s">
        <v>98</v>
      </c>
      <c r="C573">
        <v>1491</v>
      </c>
      <c r="D573">
        <v>3</v>
      </c>
      <c r="E573">
        <v>1</v>
      </c>
      <c r="F573">
        <v>4473</v>
      </c>
      <c r="G573">
        <v>1864</v>
      </c>
      <c r="H573">
        <v>2609.25</v>
      </c>
      <c r="I573" s="36">
        <v>43525</v>
      </c>
      <c r="J573">
        <v>3</v>
      </c>
      <c r="K573" s="35" t="s">
        <v>94</v>
      </c>
      <c r="L573">
        <v>2019</v>
      </c>
    </row>
    <row r="574" spans="1:12" x14ac:dyDescent="0.3">
      <c r="A574" s="35" t="s">
        <v>82</v>
      </c>
      <c r="B574" s="35" t="s">
        <v>98</v>
      </c>
      <c r="C574">
        <v>1531</v>
      </c>
      <c r="D574">
        <v>3</v>
      </c>
      <c r="E574">
        <v>1</v>
      </c>
      <c r="F574">
        <v>4593</v>
      </c>
      <c r="G574">
        <v>1914</v>
      </c>
      <c r="H574">
        <v>2679.25</v>
      </c>
      <c r="I574" s="36">
        <v>43800</v>
      </c>
      <c r="J574">
        <v>12</v>
      </c>
      <c r="K574" s="35" t="s">
        <v>90</v>
      </c>
      <c r="L574">
        <v>2019</v>
      </c>
    </row>
    <row r="575" spans="1:12" x14ac:dyDescent="0.3">
      <c r="A575" s="35" t="s">
        <v>87</v>
      </c>
      <c r="B575" s="35" t="s">
        <v>98</v>
      </c>
      <c r="C575">
        <v>2567</v>
      </c>
      <c r="D575">
        <v>3</v>
      </c>
      <c r="E575">
        <v>1</v>
      </c>
      <c r="F575">
        <v>7701</v>
      </c>
      <c r="G575">
        <v>3209</v>
      </c>
      <c r="H575">
        <v>4492.25</v>
      </c>
      <c r="I575" s="36">
        <v>43617</v>
      </c>
      <c r="J575">
        <v>6</v>
      </c>
      <c r="K575" s="35" t="s">
        <v>81</v>
      </c>
      <c r="L575">
        <v>2019</v>
      </c>
    </row>
    <row r="576" spans="1:12" x14ac:dyDescent="0.3">
      <c r="A576" s="35" t="s">
        <v>21</v>
      </c>
      <c r="B576" s="35" t="s">
        <v>98</v>
      </c>
      <c r="C576">
        <v>1583</v>
      </c>
      <c r="D576">
        <v>3</v>
      </c>
      <c r="E576">
        <v>1</v>
      </c>
      <c r="F576">
        <v>4749</v>
      </c>
      <c r="G576">
        <v>1979</v>
      </c>
      <c r="H576">
        <v>2770.25</v>
      </c>
      <c r="I576" s="36">
        <v>43617</v>
      </c>
      <c r="J576">
        <v>6</v>
      </c>
      <c r="K576" s="35" t="s">
        <v>81</v>
      </c>
      <c r="L576">
        <v>2019</v>
      </c>
    </row>
    <row r="577" spans="1:12" x14ac:dyDescent="0.3">
      <c r="A577" s="35" t="s">
        <v>21</v>
      </c>
      <c r="B577" s="35" t="s">
        <v>98</v>
      </c>
      <c r="C577">
        <v>1565</v>
      </c>
      <c r="D577">
        <v>3</v>
      </c>
      <c r="E577">
        <v>1</v>
      </c>
      <c r="F577">
        <v>4695</v>
      </c>
      <c r="G577">
        <v>1956</v>
      </c>
      <c r="H577">
        <v>2738.75</v>
      </c>
      <c r="I577" s="36">
        <v>43739</v>
      </c>
      <c r="J577">
        <v>10</v>
      </c>
      <c r="K577" s="35" t="s">
        <v>88</v>
      </c>
      <c r="L577">
        <v>2019</v>
      </c>
    </row>
    <row r="578" spans="1:12" x14ac:dyDescent="0.3">
      <c r="A578" s="35" t="s">
        <v>82</v>
      </c>
      <c r="B578" s="35" t="s">
        <v>98</v>
      </c>
      <c r="C578">
        <v>280</v>
      </c>
      <c r="D578">
        <v>3</v>
      </c>
      <c r="E578">
        <v>1</v>
      </c>
      <c r="F578">
        <v>840</v>
      </c>
      <c r="G578">
        <v>350</v>
      </c>
      <c r="H578">
        <v>490</v>
      </c>
      <c r="I578" s="36">
        <v>43800</v>
      </c>
      <c r="J578">
        <v>12</v>
      </c>
      <c r="K578" s="35" t="s">
        <v>90</v>
      </c>
      <c r="L578">
        <v>2019</v>
      </c>
    </row>
    <row r="579" spans="1:12" x14ac:dyDescent="0.3">
      <c r="A579" s="35" t="s">
        <v>80</v>
      </c>
      <c r="B579" s="35" t="s">
        <v>98</v>
      </c>
      <c r="C579">
        <v>2903</v>
      </c>
      <c r="D579">
        <v>3</v>
      </c>
      <c r="E579">
        <v>1</v>
      </c>
      <c r="F579">
        <v>8709</v>
      </c>
      <c r="G579">
        <v>3629</v>
      </c>
      <c r="H579">
        <v>5080.25</v>
      </c>
      <c r="I579" s="36">
        <v>43525</v>
      </c>
      <c r="J579">
        <v>3</v>
      </c>
      <c r="K579" s="35" t="s">
        <v>94</v>
      </c>
      <c r="L579">
        <v>2019</v>
      </c>
    </row>
    <row r="580" spans="1:12" x14ac:dyDescent="0.3">
      <c r="A580" s="35" t="s">
        <v>87</v>
      </c>
      <c r="B580" s="35" t="s">
        <v>98</v>
      </c>
      <c r="C580">
        <v>2541</v>
      </c>
      <c r="D580">
        <v>3</v>
      </c>
      <c r="E580">
        <v>1</v>
      </c>
      <c r="F580">
        <v>7623</v>
      </c>
      <c r="G580">
        <v>3176</v>
      </c>
      <c r="H580">
        <v>4446.75</v>
      </c>
      <c r="I580" s="36">
        <v>43678</v>
      </c>
      <c r="J580">
        <v>8</v>
      </c>
      <c r="K580" s="35" t="s">
        <v>84</v>
      </c>
      <c r="L580">
        <v>2019</v>
      </c>
    </row>
    <row r="581" spans="1:12" x14ac:dyDescent="0.3">
      <c r="A581" s="35" t="s">
        <v>21</v>
      </c>
      <c r="B581" s="35" t="s">
        <v>98</v>
      </c>
      <c r="C581">
        <v>269</v>
      </c>
      <c r="D581">
        <v>3</v>
      </c>
      <c r="E581">
        <v>1</v>
      </c>
      <c r="F581">
        <v>807</v>
      </c>
      <c r="G581">
        <v>336</v>
      </c>
      <c r="H581">
        <v>470.75</v>
      </c>
      <c r="I581" s="36">
        <v>43374</v>
      </c>
      <c r="J581">
        <v>10</v>
      </c>
      <c r="K581" s="35" t="s">
        <v>88</v>
      </c>
      <c r="L581">
        <v>2018</v>
      </c>
    </row>
    <row r="582" spans="1:12" x14ac:dyDescent="0.3">
      <c r="A582" s="35" t="s">
        <v>21</v>
      </c>
      <c r="B582" s="35" t="s">
        <v>98</v>
      </c>
      <c r="C582">
        <v>1496</v>
      </c>
      <c r="D582">
        <v>3</v>
      </c>
      <c r="E582">
        <v>1</v>
      </c>
      <c r="F582">
        <v>4488</v>
      </c>
      <c r="G582">
        <v>1870</v>
      </c>
      <c r="H582">
        <v>2618</v>
      </c>
      <c r="I582" s="36">
        <v>43739</v>
      </c>
      <c r="J582">
        <v>10</v>
      </c>
      <c r="K582" s="35" t="s">
        <v>88</v>
      </c>
      <c r="L582">
        <v>2019</v>
      </c>
    </row>
    <row r="583" spans="1:12" x14ac:dyDescent="0.3">
      <c r="A583" s="35" t="s">
        <v>87</v>
      </c>
      <c r="B583" s="35" t="s">
        <v>98</v>
      </c>
      <c r="C583">
        <v>1010</v>
      </c>
      <c r="D583">
        <v>3</v>
      </c>
      <c r="E583">
        <v>1</v>
      </c>
      <c r="F583">
        <v>3030</v>
      </c>
      <c r="G583">
        <v>1262</v>
      </c>
      <c r="H583">
        <v>1767.5</v>
      </c>
      <c r="I583" s="36">
        <v>43739</v>
      </c>
      <c r="J583">
        <v>10</v>
      </c>
      <c r="K583" s="35" t="s">
        <v>88</v>
      </c>
      <c r="L583">
        <v>2019</v>
      </c>
    </row>
    <row r="584" spans="1:12" x14ac:dyDescent="0.3">
      <c r="A584" s="35" t="s">
        <v>85</v>
      </c>
      <c r="B584" s="35" t="s">
        <v>98</v>
      </c>
      <c r="C584">
        <v>1281</v>
      </c>
      <c r="D584">
        <v>3</v>
      </c>
      <c r="E584">
        <v>1</v>
      </c>
      <c r="F584">
        <v>3843</v>
      </c>
      <c r="G584">
        <v>1601</v>
      </c>
      <c r="H584">
        <v>2241.75</v>
      </c>
      <c r="I584" s="36">
        <v>43435</v>
      </c>
      <c r="J584">
        <v>12</v>
      </c>
      <c r="K584" s="35" t="s">
        <v>90</v>
      </c>
      <c r="L584">
        <v>2018</v>
      </c>
    </row>
    <row r="585" spans="1:12" x14ac:dyDescent="0.3">
      <c r="A585" s="35" t="s">
        <v>21</v>
      </c>
      <c r="B585" s="35" t="s">
        <v>98</v>
      </c>
      <c r="C585">
        <v>865.5</v>
      </c>
      <c r="D585">
        <v>3</v>
      </c>
      <c r="E585">
        <v>1</v>
      </c>
      <c r="F585">
        <v>2596.5</v>
      </c>
      <c r="G585">
        <v>1082</v>
      </c>
      <c r="H585">
        <v>1514.625</v>
      </c>
      <c r="I585" s="36">
        <v>43647</v>
      </c>
      <c r="J585">
        <v>7</v>
      </c>
      <c r="K585" s="35" t="s">
        <v>83</v>
      </c>
      <c r="L585">
        <v>2019</v>
      </c>
    </row>
    <row r="586" spans="1:12" x14ac:dyDescent="0.3">
      <c r="A586" s="35" t="s">
        <v>82</v>
      </c>
      <c r="B586" s="35" t="s">
        <v>98</v>
      </c>
      <c r="C586">
        <v>492</v>
      </c>
      <c r="D586">
        <v>3</v>
      </c>
      <c r="E586">
        <v>1</v>
      </c>
      <c r="F586">
        <v>1476</v>
      </c>
      <c r="G586">
        <v>615</v>
      </c>
      <c r="H586">
        <v>861</v>
      </c>
      <c r="I586" s="36">
        <v>43647</v>
      </c>
      <c r="J586">
        <v>7</v>
      </c>
      <c r="K586" s="35" t="s">
        <v>83</v>
      </c>
      <c r="L586">
        <v>2019</v>
      </c>
    </row>
    <row r="587" spans="1:12" x14ac:dyDescent="0.3">
      <c r="A587" s="35" t="s">
        <v>87</v>
      </c>
      <c r="B587" s="35" t="s">
        <v>98</v>
      </c>
      <c r="C587">
        <v>267</v>
      </c>
      <c r="D587">
        <v>3</v>
      </c>
      <c r="E587">
        <v>1</v>
      </c>
      <c r="F587">
        <v>801</v>
      </c>
      <c r="G587">
        <v>334</v>
      </c>
      <c r="H587">
        <v>467.25</v>
      </c>
      <c r="I587" s="36">
        <v>43374</v>
      </c>
      <c r="J587">
        <v>10</v>
      </c>
      <c r="K587" s="35" t="s">
        <v>88</v>
      </c>
      <c r="L587">
        <v>2018</v>
      </c>
    </row>
    <row r="588" spans="1:12" x14ac:dyDescent="0.3">
      <c r="A588" s="35" t="s">
        <v>82</v>
      </c>
      <c r="B588" s="35" t="s">
        <v>98</v>
      </c>
      <c r="C588">
        <v>1175</v>
      </c>
      <c r="D588">
        <v>3</v>
      </c>
      <c r="E588">
        <v>1</v>
      </c>
      <c r="F588">
        <v>3525</v>
      </c>
      <c r="G588">
        <v>1469</v>
      </c>
      <c r="H588">
        <v>2056.25</v>
      </c>
      <c r="I588" s="36">
        <v>43739</v>
      </c>
      <c r="J588">
        <v>10</v>
      </c>
      <c r="K588" s="35" t="s">
        <v>88</v>
      </c>
      <c r="L588">
        <v>2019</v>
      </c>
    </row>
    <row r="589" spans="1:12" x14ac:dyDescent="0.3">
      <c r="A589" s="35" t="s">
        <v>21</v>
      </c>
      <c r="B589" s="35" t="s">
        <v>98</v>
      </c>
      <c r="C589">
        <v>2954</v>
      </c>
      <c r="D589">
        <v>3</v>
      </c>
      <c r="E589">
        <v>1</v>
      </c>
      <c r="F589">
        <v>8862</v>
      </c>
      <c r="G589">
        <v>3692</v>
      </c>
      <c r="H589">
        <v>5169.5</v>
      </c>
      <c r="I589" s="36">
        <v>43405</v>
      </c>
      <c r="J589">
        <v>11</v>
      </c>
      <c r="K589" s="35" t="s">
        <v>89</v>
      </c>
      <c r="L589">
        <v>2018</v>
      </c>
    </row>
    <row r="590" spans="1:12" x14ac:dyDescent="0.3">
      <c r="A590" s="35" t="s">
        <v>82</v>
      </c>
      <c r="B590" s="35" t="s">
        <v>98</v>
      </c>
      <c r="C590">
        <v>552</v>
      </c>
      <c r="D590">
        <v>3</v>
      </c>
      <c r="E590">
        <v>1</v>
      </c>
      <c r="F590">
        <v>1656</v>
      </c>
      <c r="G590">
        <v>690</v>
      </c>
      <c r="H590">
        <v>966</v>
      </c>
      <c r="I590" s="36">
        <v>43770</v>
      </c>
      <c r="J590">
        <v>11</v>
      </c>
      <c r="K590" s="35" t="s">
        <v>89</v>
      </c>
      <c r="L590">
        <v>2019</v>
      </c>
    </row>
    <row r="591" spans="1:12" x14ac:dyDescent="0.3">
      <c r="A591" s="35" t="s">
        <v>85</v>
      </c>
      <c r="B591" s="35" t="s">
        <v>98</v>
      </c>
      <c r="C591">
        <v>293</v>
      </c>
      <c r="D591">
        <v>3</v>
      </c>
      <c r="E591">
        <v>1</v>
      </c>
      <c r="F591">
        <v>879</v>
      </c>
      <c r="G591">
        <v>366</v>
      </c>
      <c r="H591">
        <v>512.75</v>
      </c>
      <c r="I591" s="36">
        <v>43800</v>
      </c>
      <c r="J591">
        <v>12</v>
      </c>
      <c r="K591" s="35" t="s">
        <v>90</v>
      </c>
      <c r="L591">
        <v>2019</v>
      </c>
    </row>
    <row r="592" spans="1:12" x14ac:dyDescent="0.3">
      <c r="A592" s="35" t="s">
        <v>87</v>
      </c>
      <c r="B592" s="35" t="s">
        <v>98</v>
      </c>
      <c r="C592">
        <v>1806</v>
      </c>
      <c r="D592">
        <v>3</v>
      </c>
      <c r="E592">
        <v>1</v>
      </c>
      <c r="F592">
        <v>5418</v>
      </c>
      <c r="G592">
        <v>2258</v>
      </c>
      <c r="H592">
        <v>3160.5</v>
      </c>
      <c r="I592" s="36">
        <v>43586</v>
      </c>
      <c r="J592">
        <v>5</v>
      </c>
      <c r="K592" s="35" t="s">
        <v>92</v>
      </c>
      <c r="L592">
        <v>2019</v>
      </c>
    </row>
    <row r="593" spans="1:12" x14ac:dyDescent="0.3">
      <c r="A593" s="35" t="s">
        <v>80</v>
      </c>
      <c r="B593" s="35" t="s">
        <v>99</v>
      </c>
      <c r="C593">
        <v>1493</v>
      </c>
      <c r="D593">
        <v>6</v>
      </c>
      <c r="E593">
        <v>3</v>
      </c>
      <c r="F593">
        <v>8958</v>
      </c>
      <c r="G593">
        <v>4106</v>
      </c>
      <c r="H593">
        <v>4852.25</v>
      </c>
      <c r="I593" s="36">
        <v>43466</v>
      </c>
      <c r="J593">
        <v>1</v>
      </c>
      <c r="K593" s="35" t="s">
        <v>91</v>
      </c>
      <c r="L593">
        <v>2019</v>
      </c>
    </row>
    <row r="594" spans="1:12" x14ac:dyDescent="0.3">
      <c r="A594" s="35" t="s">
        <v>85</v>
      </c>
      <c r="B594" s="35" t="s">
        <v>99</v>
      </c>
      <c r="C594">
        <v>1804</v>
      </c>
      <c r="D594">
        <v>6</v>
      </c>
      <c r="E594">
        <v>3</v>
      </c>
      <c r="F594">
        <v>10824</v>
      </c>
      <c r="G594">
        <v>4961</v>
      </c>
      <c r="H594">
        <v>5863</v>
      </c>
      <c r="I594" s="36">
        <v>43497</v>
      </c>
      <c r="J594">
        <v>2</v>
      </c>
      <c r="K594" s="35" t="s">
        <v>79</v>
      </c>
      <c r="L594">
        <v>2019</v>
      </c>
    </row>
    <row r="595" spans="1:12" x14ac:dyDescent="0.3">
      <c r="A595" s="35" t="s">
        <v>82</v>
      </c>
      <c r="B595" s="35" t="s">
        <v>99</v>
      </c>
      <c r="C595">
        <v>2161</v>
      </c>
      <c r="D595">
        <v>6</v>
      </c>
      <c r="E595">
        <v>3</v>
      </c>
      <c r="F595">
        <v>12966</v>
      </c>
      <c r="G595">
        <v>5943</v>
      </c>
      <c r="H595">
        <v>7023.25</v>
      </c>
      <c r="I595" s="36">
        <v>43525</v>
      </c>
      <c r="J595">
        <v>3</v>
      </c>
      <c r="K595" s="35" t="s">
        <v>94</v>
      </c>
      <c r="L595">
        <v>2019</v>
      </c>
    </row>
    <row r="596" spans="1:12" x14ac:dyDescent="0.3">
      <c r="A596" s="35" t="s">
        <v>82</v>
      </c>
      <c r="B596" s="35" t="s">
        <v>99</v>
      </c>
      <c r="C596">
        <v>1006</v>
      </c>
      <c r="D596">
        <v>6</v>
      </c>
      <c r="E596">
        <v>3</v>
      </c>
      <c r="F596">
        <v>6036</v>
      </c>
      <c r="G596">
        <v>2766</v>
      </c>
      <c r="H596">
        <v>3269.5</v>
      </c>
      <c r="I596" s="36">
        <v>43617</v>
      </c>
      <c r="J596">
        <v>6</v>
      </c>
      <c r="K596" s="35" t="s">
        <v>81</v>
      </c>
      <c r="L596">
        <v>2019</v>
      </c>
    </row>
    <row r="597" spans="1:12" x14ac:dyDescent="0.3">
      <c r="A597" s="35" t="s">
        <v>82</v>
      </c>
      <c r="B597" s="35" t="s">
        <v>99</v>
      </c>
      <c r="C597">
        <v>1545</v>
      </c>
      <c r="D597">
        <v>6</v>
      </c>
      <c r="E597">
        <v>3</v>
      </c>
      <c r="F597">
        <v>9270</v>
      </c>
      <c r="G597">
        <v>4249</v>
      </c>
      <c r="H597">
        <v>5021.25</v>
      </c>
      <c r="I597" s="36">
        <v>43617</v>
      </c>
      <c r="J597">
        <v>6</v>
      </c>
      <c r="K597" s="35" t="s">
        <v>81</v>
      </c>
      <c r="L597">
        <v>2019</v>
      </c>
    </row>
    <row r="598" spans="1:12" x14ac:dyDescent="0.3">
      <c r="A598" s="35" t="s">
        <v>87</v>
      </c>
      <c r="B598" s="35" t="s">
        <v>99</v>
      </c>
      <c r="C598">
        <v>2821</v>
      </c>
      <c r="D598">
        <v>6</v>
      </c>
      <c r="E598">
        <v>3</v>
      </c>
      <c r="F598">
        <v>16926</v>
      </c>
      <c r="G598">
        <v>7758</v>
      </c>
      <c r="H598">
        <v>9168.25</v>
      </c>
      <c r="I598" s="36">
        <v>43678</v>
      </c>
      <c r="J598">
        <v>8</v>
      </c>
      <c r="K598" s="35" t="s">
        <v>84</v>
      </c>
      <c r="L598">
        <v>2019</v>
      </c>
    </row>
    <row r="599" spans="1:12" x14ac:dyDescent="0.3">
      <c r="A599" s="35" t="s">
        <v>21</v>
      </c>
      <c r="B599" s="35" t="s">
        <v>99</v>
      </c>
      <c r="C599">
        <v>345</v>
      </c>
      <c r="D599">
        <v>6</v>
      </c>
      <c r="E599">
        <v>3</v>
      </c>
      <c r="F599">
        <v>2070</v>
      </c>
      <c r="G599">
        <v>949</v>
      </c>
      <c r="H599">
        <v>1121.25</v>
      </c>
      <c r="I599" s="36">
        <v>43374</v>
      </c>
      <c r="J599">
        <v>10</v>
      </c>
      <c r="K599" s="35" t="s">
        <v>88</v>
      </c>
      <c r="L599">
        <v>2018</v>
      </c>
    </row>
    <row r="600" spans="1:12" x14ac:dyDescent="0.3">
      <c r="A600" s="35" t="s">
        <v>85</v>
      </c>
      <c r="B600" s="35" t="s">
        <v>99</v>
      </c>
      <c r="C600">
        <v>639</v>
      </c>
      <c r="D600">
        <v>6</v>
      </c>
      <c r="E600">
        <v>3</v>
      </c>
      <c r="F600">
        <v>3834</v>
      </c>
      <c r="G600">
        <v>1757</v>
      </c>
      <c r="H600">
        <v>2076.75</v>
      </c>
      <c r="I600" s="36">
        <v>43770</v>
      </c>
      <c r="J600">
        <v>11</v>
      </c>
      <c r="K600" s="35" t="s">
        <v>89</v>
      </c>
      <c r="L600">
        <v>2019</v>
      </c>
    </row>
    <row r="601" spans="1:12" x14ac:dyDescent="0.3">
      <c r="A601" s="35" t="s">
        <v>85</v>
      </c>
      <c r="B601" s="35" t="s">
        <v>99</v>
      </c>
      <c r="C601">
        <v>3864</v>
      </c>
      <c r="D601">
        <v>6</v>
      </c>
      <c r="E601">
        <v>3</v>
      </c>
      <c r="F601">
        <v>23184</v>
      </c>
      <c r="G601">
        <v>10626</v>
      </c>
      <c r="H601">
        <v>12558</v>
      </c>
      <c r="I601" s="36">
        <v>43556</v>
      </c>
      <c r="J601">
        <v>4</v>
      </c>
      <c r="K601" s="35" t="s">
        <v>93</v>
      </c>
      <c r="L601">
        <v>2019</v>
      </c>
    </row>
    <row r="602" spans="1:12" x14ac:dyDescent="0.3">
      <c r="A602" s="35" t="s">
        <v>80</v>
      </c>
      <c r="B602" s="35" t="s">
        <v>99</v>
      </c>
      <c r="C602">
        <v>362</v>
      </c>
      <c r="D602">
        <v>6</v>
      </c>
      <c r="E602">
        <v>3</v>
      </c>
      <c r="F602">
        <v>2172</v>
      </c>
      <c r="G602">
        <v>996</v>
      </c>
      <c r="H602">
        <v>1176.5</v>
      </c>
      <c r="I602" s="36">
        <v>43586</v>
      </c>
      <c r="J602">
        <v>5</v>
      </c>
      <c r="K602" s="35" t="s">
        <v>92</v>
      </c>
      <c r="L602">
        <v>2019</v>
      </c>
    </row>
    <row r="603" spans="1:12" x14ac:dyDescent="0.3">
      <c r="A603" s="35" t="s">
        <v>21</v>
      </c>
      <c r="B603" s="35" t="s">
        <v>99</v>
      </c>
      <c r="C603">
        <v>923</v>
      </c>
      <c r="D603">
        <v>6</v>
      </c>
      <c r="E603">
        <v>3</v>
      </c>
      <c r="F603">
        <v>5538</v>
      </c>
      <c r="G603">
        <v>2538</v>
      </c>
      <c r="H603">
        <v>2999.75</v>
      </c>
      <c r="I603" s="36">
        <v>43678</v>
      </c>
      <c r="J603">
        <v>8</v>
      </c>
      <c r="K603" s="35" t="s">
        <v>84</v>
      </c>
      <c r="L603">
        <v>2019</v>
      </c>
    </row>
    <row r="604" spans="1:12" x14ac:dyDescent="0.3">
      <c r="A604" s="35" t="s">
        <v>87</v>
      </c>
      <c r="B604" s="35" t="s">
        <v>99</v>
      </c>
      <c r="C604">
        <v>663</v>
      </c>
      <c r="D604">
        <v>6</v>
      </c>
      <c r="E604">
        <v>3</v>
      </c>
      <c r="F604">
        <v>3978</v>
      </c>
      <c r="G604">
        <v>1823</v>
      </c>
      <c r="H604">
        <v>2154.75</v>
      </c>
      <c r="I604" s="36">
        <v>43374</v>
      </c>
      <c r="J604">
        <v>10</v>
      </c>
      <c r="K604" s="35" t="s">
        <v>88</v>
      </c>
      <c r="L604">
        <v>2018</v>
      </c>
    </row>
    <row r="605" spans="1:12" x14ac:dyDescent="0.3">
      <c r="A605" s="35" t="s">
        <v>21</v>
      </c>
      <c r="B605" s="35" t="s">
        <v>99</v>
      </c>
      <c r="C605">
        <v>2092</v>
      </c>
      <c r="D605">
        <v>6</v>
      </c>
      <c r="E605">
        <v>3</v>
      </c>
      <c r="F605">
        <v>12552</v>
      </c>
      <c r="G605">
        <v>5753</v>
      </c>
      <c r="H605">
        <v>6799</v>
      </c>
      <c r="I605" s="36">
        <v>43405</v>
      </c>
      <c r="J605">
        <v>11</v>
      </c>
      <c r="K605" s="35" t="s">
        <v>89</v>
      </c>
      <c r="L605">
        <v>2018</v>
      </c>
    </row>
    <row r="606" spans="1:12" x14ac:dyDescent="0.3">
      <c r="A606" s="35" t="s">
        <v>87</v>
      </c>
      <c r="B606" s="35" t="s">
        <v>99</v>
      </c>
      <c r="C606">
        <v>1566</v>
      </c>
      <c r="D606">
        <v>6</v>
      </c>
      <c r="E606">
        <v>3</v>
      </c>
      <c r="F606">
        <v>9396</v>
      </c>
      <c r="G606">
        <v>4306</v>
      </c>
      <c r="H606">
        <v>5089.5</v>
      </c>
      <c r="I606" s="36">
        <v>43739</v>
      </c>
      <c r="J606">
        <v>10</v>
      </c>
      <c r="K606" s="35" t="s">
        <v>88</v>
      </c>
      <c r="L606">
        <v>2019</v>
      </c>
    </row>
    <row r="607" spans="1:12" x14ac:dyDescent="0.3">
      <c r="A607" s="35" t="s">
        <v>82</v>
      </c>
      <c r="B607" s="35" t="s">
        <v>99</v>
      </c>
      <c r="C607">
        <v>2966</v>
      </c>
      <c r="D607">
        <v>6</v>
      </c>
      <c r="E607">
        <v>3</v>
      </c>
      <c r="F607">
        <v>17796</v>
      </c>
      <c r="G607">
        <v>8156</v>
      </c>
      <c r="H607">
        <v>9639.5</v>
      </c>
      <c r="I607" s="36">
        <v>43374</v>
      </c>
      <c r="J607">
        <v>10</v>
      </c>
      <c r="K607" s="35" t="s">
        <v>88</v>
      </c>
      <c r="L607">
        <v>2018</v>
      </c>
    </row>
    <row r="608" spans="1:12" x14ac:dyDescent="0.3">
      <c r="A608" s="35" t="s">
        <v>82</v>
      </c>
      <c r="B608" s="35" t="s">
        <v>99</v>
      </c>
      <c r="C608">
        <v>2877</v>
      </c>
      <c r="D608">
        <v>6</v>
      </c>
      <c r="E608">
        <v>3</v>
      </c>
      <c r="F608">
        <v>17262</v>
      </c>
      <c r="G608">
        <v>7912</v>
      </c>
      <c r="H608">
        <v>9350.25</v>
      </c>
      <c r="I608" s="36">
        <v>43739</v>
      </c>
      <c r="J608">
        <v>10</v>
      </c>
      <c r="K608" s="35" t="s">
        <v>88</v>
      </c>
      <c r="L608">
        <v>2019</v>
      </c>
    </row>
    <row r="609" spans="1:12" x14ac:dyDescent="0.3">
      <c r="A609" s="35" t="s">
        <v>82</v>
      </c>
      <c r="B609" s="35" t="s">
        <v>99</v>
      </c>
      <c r="C609">
        <v>809</v>
      </c>
      <c r="D609">
        <v>6</v>
      </c>
      <c r="E609">
        <v>3</v>
      </c>
      <c r="F609">
        <v>4854</v>
      </c>
      <c r="G609">
        <v>2225</v>
      </c>
      <c r="H609">
        <v>2629.25</v>
      </c>
      <c r="I609" s="36">
        <v>43374</v>
      </c>
      <c r="J609">
        <v>10</v>
      </c>
      <c r="K609" s="35" t="s">
        <v>88</v>
      </c>
      <c r="L609">
        <v>2018</v>
      </c>
    </row>
    <row r="610" spans="1:12" x14ac:dyDescent="0.3">
      <c r="A610" s="35" t="s">
        <v>80</v>
      </c>
      <c r="B610" s="35" t="s">
        <v>99</v>
      </c>
      <c r="C610">
        <v>2145</v>
      </c>
      <c r="D610">
        <v>6</v>
      </c>
      <c r="E610">
        <v>3</v>
      </c>
      <c r="F610">
        <v>12870</v>
      </c>
      <c r="G610">
        <v>5899</v>
      </c>
      <c r="H610">
        <v>6971.25</v>
      </c>
      <c r="I610" s="36">
        <v>43374</v>
      </c>
      <c r="J610">
        <v>10</v>
      </c>
      <c r="K610" s="35" t="s">
        <v>88</v>
      </c>
      <c r="L610">
        <v>2018</v>
      </c>
    </row>
    <row r="611" spans="1:12" x14ac:dyDescent="0.3">
      <c r="A611" s="35" t="s">
        <v>85</v>
      </c>
      <c r="B611" s="35" t="s">
        <v>99</v>
      </c>
      <c r="C611">
        <v>1055</v>
      </c>
      <c r="D611">
        <v>6</v>
      </c>
      <c r="E611">
        <v>3</v>
      </c>
      <c r="F611">
        <v>6330</v>
      </c>
      <c r="G611">
        <v>2901</v>
      </c>
      <c r="H611">
        <v>3428.75</v>
      </c>
      <c r="I611" s="36">
        <v>43800</v>
      </c>
      <c r="J611">
        <v>12</v>
      </c>
      <c r="K611" s="35" t="s">
        <v>90</v>
      </c>
      <c r="L611">
        <v>2019</v>
      </c>
    </row>
    <row r="612" spans="1:12" x14ac:dyDescent="0.3">
      <c r="A612" s="35" t="s">
        <v>80</v>
      </c>
      <c r="B612" s="35" t="s">
        <v>99</v>
      </c>
      <c r="C612">
        <v>544</v>
      </c>
      <c r="D612">
        <v>6</v>
      </c>
      <c r="E612">
        <v>3</v>
      </c>
      <c r="F612">
        <v>3264</v>
      </c>
      <c r="G612">
        <v>1496</v>
      </c>
      <c r="H612">
        <v>1768</v>
      </c>
      <c r="I612" s="36">
        <v>43435</v>
      </c>
      <c r="J612">
        <v>12</v>
      </c>
      <c r="K612" s="35" t="s">
        <v>90</v>
      </c>
      <c r="L612">
        <v>2018</v>
      </c>
    </row>
    <row r="613" spans="1:12" x14ac:dyDescent="0.3">
      <c r="A613" s="35" t="s">
        <v>80</v>
      </c>
      <c r="B613" s="35" t="s">
        <v>99</v>
      </c>
      <c r="C613">
        <v>1084</v>
      </c>
      <c r="D613">
        <v>6</v>
      </c>
      <c r="E613">
        <v>3</v>
      </c>
      <c r="F613">
        <v>6504</v>
      </c>
      <c r="G613">
        <v>2981</v>
      </c>
      <c r="H613">
        <v>3523</v>
      </c>
      <c r="I613" s="36">
        <v>43800</v>
      </c>
      <c r="J613">
        <v>12</v>
      </c>
      <c r="K613" s="35" t="s">
        <v>90</v>
      </c>
      <c r="L613">
        <v>2019</v>
      </c>
    </row>
    <row r="614" spans="1:12" x14ac:dyDescent="0.3">
      <c r="A614" s="35" t="s">
        <v>21</v>
      </c>
      <c r="B614" s="35" t="s">
        <v>99</v>
      </c>
      <c r="C614">
        <v>2009</v>
      </c>
      <c r="D614">
        <v>6</v>
      </c>
      <c r="E614">
        <v>3</v>
      </c>
      <c r="F614">
        <v>12054</v>
      </c>
      <c r="G614">
        <v>5525</v>
      </c>
      <c r="H614">
        <v>6529.25</v>
      </c>
      <c r="I614" s="36">
        <v>43739</v>
      </c>
      <c r="J614">
        <v>10</v>
      </c>
      <c r="K614" s="35" t="s">
        <v>88</v>
      </c>
      <c r="L614">
        <v>2019</v>
      </c>
    </row>
    <row r="615" spans="1:12" x14ac:dyDescent="0.3">
      <c r="A615" s="35" t="s">
        <v>21</v>
      </c>
      <c r="B615" s="35" t="s">
        <v>99</v>
      </c>
      <c r="C615">
        <v>3850.5</v>
      </c>
      <c r="D615">
        <v>6</v>
      </c>
      <c r="E615">
        <v>3</v>
      </c>
      <c r="F615">
        <v>23103</v>
      </c>
      <c r="G615">
        <v>10589</v>
      </c>
      <c r="H615">
        <v>12514.125</v>
      </c>
      <c r="I615" s="36">
        <v>43556</v>
      </c>
      <c r="J615">
        <v>4</v>
      </c>
      <c r="K615" s="35" t="s">
        <v>93</v>
      </c>
      <c r="L615">
        <v>2019</v>
      </c>
    </row>
    <row r="616" spans="1:12" x14ac:dyDescent="0.3">
      <c r="A616" s="35" t="s">
        <v>87</v>
      </c>
      <c r="B616" s="35" t="s">
        <v>99</v>
      </c>
      <c r="C616">
        <v>736</v>
      </c>
      <c r="D616">
        <v>6</v>
      </c>
      <c r="E616">
        <v>3</v>
      </c>
      <c r="F616">
        <v>4416</v>
      </c>
      <c r="G616">
        <v>2024</v>
      </c>
      <c r="H616">
        <v>2392</v>
      </c>
      <c r="I616" s="36">
        <v>43344</v>
      </c>
      <c r="J616">
        <v>9</v>
      </c>
      <c r="K616" s="35" t="s">
        <v>86</v>
      </c>
      <c r="L616">
        <v>2018</v>
      </c>
    </row>
    <row r="617" spans="1:12" x14ac:dyDescent="0.3">
      <c r="A617" s="35" t="s">
        <v>87</v>
      </c>
      <c r="B617" s="35" t="s">
        <v>99</v>
      </c>
      <c r="C617">
        <v>1465</v>
      </c>
      <c r="D617">
        <v>6</v>
      </c>
      <c r="E617">
        <v>3</v>
      </c>
      <c r="F617">
        <v>8790</v>
      </c>
      <c r="G617">
        <v>4029</v>
      </c>
      <c r="H617">
        <v>4761.25</v>
      </c>
      <c r="I617" s="36">
        <v>43525</v>
      </c>
      <c r="J617">
        <v>3</v>
      </c>
      <c r="K617" s="35" t="s">
        <v>94</v>
      </c>
      <c r="L617">
        <v>2019</v>
      </c>
    </row>
    <row r="618" spans="1:12" x14ac:dyDescent="0.3">
      <c r="A618" s="35" t="s">
        <v>21</v>
      </c>
      <c r="B618" s="35" t="s">
        <v>99</v>
      </c>
      <c r="C618">
        <v>2646</v>
      </c>
      <c r="D618">
        <v>6</v>
      </c>
      <c r="E618">
        <v>3</v>
      </c>
      <c r="F618">
        <v>15876</v>
      </c>
      <c r="G618">
        <v>7276</v>
      </c>
      <c r="H618">
        <v>8599.5</v>
      </c>
      <c r="I618" s="36">
        <v>43344</v>
      </c>
      <c r="J618">
        <v>9</v>
      </c>
      <c r="K618" s="35" t="s">
        <v>86</v>
      </c>
      <c r="L618">
        <v>2018</v>
      </c>
    </row>
    <row r="619" spans="1:12" x14ac:dyDescent="0.3">
      <c r="A619" s="35" t="s">
        <v>85</v>
      </c>
      <c r="B619" s="35" t="s">
        <v>99</v>
      </c>
      <c r="C619">
        <v>2177</v>
      </c>
      <c r="D619">
        <v>6</v>
      </c>
      <c r="E619">
        <v>3</v>
      </c>
      <c r="F619">
        <v>13062</v>
      </c>
      <c r="G619">
        <v>5987</v>
      </c>
      <c r="H619">
        <v>7075.25</v>
      </c>
      <c r="I619" s="36">
        <v>43739</v>
      </c>
      <c r="J619">
        <v>10</v>
      </c>
      <c r="K619" s="35" t="s">
        <v>88</v>
      </c>
      <c r="L619">
        <v>2019</v>
      </c>
    </row>
    <row r="620" spans="1:12" x14ac:dyDescent="0.3">
      <c r="A620" s="35" t="s">
        <v>21</v>
      </c>
      <c r="B620" s="35" t="s">
        <v>99</v>
      </c>
      <c r="C620">
        <v>2431</v>
      </c>
      <c r="D620">
        <v>6</v>
      </c>
      <c r="E620">
        <v>3</v>
      </c>
      <c r="F620">
        <v>14586</v>
      </c>
      <c r="G620">
        <v>6685</v>
      </c>
      <c r="H620">
        <v>7900.75</v>
      </c>
      <c r="I620" s="36">
        <v>43800</v>
      </c>
      <c r="J620">
        <v>12</v>
      </c>
      <c r="K620" s="35" t="s">
        <v>90</v>
      </c>
      <c r="L620">
        <v>2019</v>
      </c>
    </row>
    <row r="621" spans="1:12" x14ac:dyDescent="0.3">
      <c r="A621" s="35" t="s">
        <v>87</v>
      </c>
      <c r="B621" s="35" t="s">
        <v>99</v>
      </c>
      <c r="C621">
        <v>555</v>
      </c>
      <c r="D621">
        <v>6</v>
      </c>
      <c r="E621">
        <v>3</v>
      </c>
      <c r="F621">
        <v>3330</v>
      </c>
      <c r="G621">
        <v>1526</v>
      </c>
      <c r="H621">
        <v>1803.75</v>
      </c>
      <c r="I621" s="36">
        <v>43466</v>
      </c>
      <c r="J621">
        <v>1</v>
      </c>
      <c r="K621" s="35" t="s">
        <v>91</v>
      </c>
      <c r="L621">
        <v>2019</v>
      </c>
    </row>
    <row r="622" spans="1:12" x14ac:dyDescent="0.3">
      <c r="A622" s="35" t="s">
        <v>80</v>
      </c>
      <c r="B622" s="35" t="s">
        <v>99</v>
      </c>
      <c r="C622">
        <v>2861</v>
      </c>
      <c r="D622">
        <v>6</v>
      </c>
      <c r="E622">
        <v>3</v>
      </c>
      <c r="F622">
        <v>17166</v>
      </c>
      <c r="G622">
        <v>7868</v>
      </c>
      <c r="H622">
        <v>9298.25</v>
      </c>
      <c r="I622" s="36">
        <v>43466</v>
      </c>
      <c r="J622">
        <v>1</v>
      </c>
      <c r="K622" s="35" t="s">
        <v>91</v>
      </c>
      <c r="L622">
        <v>2019</v>
      </c>
    </row>
    <row r="623" spans="1:12" x14ac:dyDescent="0.3">
      <c r="A623" s="35" t="s">
        <v>82</v>
      </c>
      <c r="B623" s="35" t="s">
        <v>99</v>
      </c>
      <c r="C623">
        <v>807</v>
      </c>
      <c r="D623">
        <v>6</v>
      </c>
      <c r="E623">
        <v>3</v>
      </c>
      <c r="F623">
        <v>4842</v>
      </c>
      <c r="G623">
        <v>2219</v>
      </c>
      <c r="H623">
        <v>2622.75</v>
      </c>
      <c r="I623" s="36">
        <v>43497</v>
      </c>
      <c r="J623">
        <v>2</v>
      </c>
      <c r="K623" s="35" t="s">
        <v>79</v>
      </c>
      <c r="L623">
        <v>2019</v>
      </c>
    </row>
    <row r="624" spans="1:12" x14ac:dyDescent="0.3">
      <c r="A624" s="35" t="s">
        <v>87</v>
      </c>
      <c r="B624" s="35" t="s">
        <v>99</v>
      </c>
      <c r="C624">
        <v>602</v>
      </c>
      <c r="D624">
        <v>6</v>
      </c>
      <c r="E624">
        <v>3</v>
      </c>
      <c r="F624">
        <v>3612</v>
      </c>
      <c r="G624">
        <v>1656</v>
      </c>
      <c r="H624">
        <v>1956.5</v>
      </c>
      <c r="I624" s="36">
        <v>43617</v>
      </c>
      <c r="J624">
        <v>6</v>
      </c>
      <c r="K624" s="35" t="s">
        <v>81</v>
      </c>
      <c r="L624">
        <v>2019</v>
      </c>
    </row>
    <row r="625" spans="1:12" x14ac:dyDescent="0.3">
      <c r="A625" s="35" t="s">
        <v>87</v>
      </c>
      <c r="B625" s="35" t="s">
        <v>99</v>
      </c>
      <c r="C625">
        <v>2832</v>
      </c>
      <c r="D625">
        <v>6</v>
      </c>
      <c r="E625">
        <v>3</v>
      </c>
      <c r="F625">
        <v>16992</v>
      </c>
      <c r="G625">
        <v>7788</v>
      </c>
      <c r="H625">
        <v>9204</v>
      </c>
      <c r="I625" s="36">
        <v>43678</v>
      </c>
      <c r="J625">
        <v>8</v>
      </c>
      <c r="K625" s="35" t="s">
        <v>84</v>
      </c>
      <c r="L625">
        <v>2019</v>
      </c>
    </row>
    <row r="626" spans="1:12" x14ac:dyDescent="0.3">
      <c r="A626" s="35" t="s">
        <v>85</v>
      </c>
      <c r="B626" s="35" t="s">
        <v>99</v>
      </c>
      <c r="C626">
        <v>1579</v>
      </c>
      <c r="D626">
        <v>6</v>
      </c>
      <c r="E626">
        <v>3</v>
      </c>
      <c r="F626">
        <v>9474</v>
      </c>
      <c r="G626">
        <v>4342</v>
      </c>
      <c r="H626">
        <v>5131.75</v>
      </c>
      <c r="I626" s="36">
        <v>43678</v>
      </c>
      <c r="J626">
        <v>8</v>
      </c>
      <c r="K626" s="35" t="s">
        <v>84</v>
      </c>
      <c r="L626">
        <v>2019</v>
      </c>
    </row>
    <row r="627" spans="1:12" x14ac:dyDescent="0.3">
      <c r="A627" s="35" t="s">
        <v>87</v>
      </c>
      <c r="B627" s="35" t="s">
        <v>99</v>
      </c>
      <c r="C627">
        <v>861</v>
      </c>
      <c r="D627">
        <v>6</v>
      </c>
      <c r="E627">
        <v>3</v>
      </c>
      <c r="F627">
        <v>5166</v>
      </c>
      <c r="G627">
        <v>2368</v>
      </c>
      <c r="H627">
        <v>2798.25</v>
      </c>
      <c r="I627" s="36">
        <v>43739</v>
      </c>
      <c r="J627">
        <v>10</v>
      </c>
      <c r="K627" s="35" t="s">
        <v>88</v>
      </c>
      <c r="L627">
        <v>2019</v>
      </c>
    </row>
    <row r="628" spans="1:12" x14ac:dyDescent="0.3">
      <c r="A628" s="35" t="s">
        <v>85</v>
      </c>
      <c r="B628" s="35" t="s">
        <v>99</v>
      </c>
      <c r="C628">
        <v>704</v>
      </c>
      <c r="D628">
        <v>6</v>
      </c>
      <c r="E628">
        <v>3</v>
      </c>
      <c r="F628">
        <v>4224</v>
      </c>
      <c r="G628">
        <v>1936</v>
      </c>
      <c r="H628">
        <v>2288</v>
      </c>
      <c r="I628" s="36">
        <v>43374</v>
      </c>
      <c r="J628">
        <v>10</v>
      </c>
      <c r="K628" s="35" t="s">
        <v>88</v>
      </c>
      <c r="L628">
        <v>2018</v>
      </c>
    </row>
    <row r="629" spans="1:12" x14ac:dyDescent="0.3">
      <c r="A629" s="35" t="s">
        <v>85</v>
      </c>
      <c r="B629" s="35" t="s">
        <v>99</v>
      </c>
      <c r="C629">
        <v>1033</v>
      </c>
      <c r="D629">
        <v>6</v>
      </c>
      <c r="E629">
        <v>3</v>
      </c>
      <c r="F629">
        <v>6198</v>
      </c>
      <c r="G629">
        <v>2841</v>
      </c>
      <c r="H629">
        <v>3357.25</v>
      </c>
      <c r="I629" s="36">
        <v>43435</v>
      </c>
      <c r="J629">
        <v>12</v>
      </c>
      <c r="K629" s="35" t="s">
        <v>90</v>
      </c>
      <c r="L629">
        <v>2018</v>
      </c>
    </row>
    <row r="630" spans="1:12" x14ac:dyDescent="0.3">
      <c r="A630" s="35" t="s">
        <v>82</v>
      </c>
      <c r="B630" s="35" t="s">
        <v>99</v>
      </c>
      <c r="C630">
        <v>1250</v>
      </c>
      <c r="D630">
        <v>6</v>
      </c>
      <c r="E630">
        <v>3</v>
      </c>
      <c r="F630">
        <v>7500</v>
      </c>
      <c r="G630">
        <v>3438</v>
      </c>
      <c r="H630">
        <v>4062.5</v>
      </c>
      <c r="I630" s="36">
        <v>43800</v>
      </c>
      <c r="J630">
        <v>12</v>
      </c>
      <c r="K630" s="35" t="s">
        <v>90</v>
      </c>
      <c r="L630">
        <v>2019</v>
      </c>
    </row>
    <row r="631" spans="1:12" x14ac:dyDescent="0.3">
      <c r="A631" s="35" t="s">
        <v>21</v>
      </c>
      <c r="B631" s="35" t="s">
        <v>99</v>
      </c>
      <c r="C631">
        <v>952</v>
      </c>
      <c r="D631">
        <v>6</v>
      </c>
      <c r="E631">
        <v>3</v>
      </c>
      <c r="F631">
        <v>5712</v>
      </c>
      <c r="G631">
        <v>2618</v>
      </c>
      <c r="H631">
        <v>3094</v>
      </c>
      <c r="I631" s="36">
        <v>43497</v>
      </c>
      <c r="J631">
        <v>2</v>
      </c>
      <c r="K631" s="35" t="s">
        <v>79</v>
      </c>
      <c r="L631">
        <v>2019</v>
      </c>
    </row>
    <row r="632" spans="1:12" x14ac:dyDescent="0.3">
      <c r="A632" s="35" t="s">
        <v>87</v>
      </c>
      <c r="B632" s="35" t="s">
        <v>99</v>
      </c>
      <c r="C632">
        <v>2755</v>
      </c>
      <c r="D632">
        <v>6</v>
      </c>
      <c r="E632">
        <v>3</v>
      </c>
      <c r="F632">
        <v>16530</v>
      </c>
      <c r="G632">
        <v>7576</v>
      </c>
      <c r="H632">
        <v>8953.75</v>
      </c>
      <c r="I632" s="36">
        <v>43497</v>
      </c>
      <c r="J632">
        <v>2</v>
      </c>
      <c r="K632" s="35" t="s">
        <v>79</v>
      </c>
      <c r="L632">
        <v>2019</v>
      </c>
    </row>
    <row r="633" spans="1:12" x14ac:dyDescent="0.3">
      <c r="A633" s="35" t="s">
        <v>82</v>
      </c>
      <c r="B633" s="35" t="s">
        <v>99</v>
      </c>
      <c r="C633">
        <v>1530</v>
      </c>
      <c r="D633">
        <v>6</v>
      </c>
      <c r="E633">
        <v>3</v>
      </c>
      <c r="F633">
        <v>9180</v>
      </c>
      <c r="G633">
        <v>4208</v>
      </c>
      <c r="H633">
        <v>4972.5</v>
      </c>
      <c r="I633" s="36">
        <v>43586</v>
      </c>
      <c r="J633">
        <v>5</v>
      </c>
      <c r="K633" s="35" t="s">
        <v>92</v>
      </c>
      <c r="L633">
        <v>2019</v>
      </c>
    </row>
    <row r="634" spans="1:12" x14ac:dyDescent="0.3">
      <c r="A634" s="35" t="s">
        <v>85</v>
      </c>
      <c r="B634" s="35" t="s">
        <v>99</v>
      </c>
      <c r="C634">
        <v>1496</v>
      </c>
      <c r="D634">
        <v>6</v>
      </c>
      <c r="E634">
        <v>3</v>
      </c>
      <c r="F634">
        <v>8976</v>
      </c>
      <c r="G634">
        <v>4114</v>
      </c>
      <c r="H634">
        <v>4862</v>
      </c>
      <c r="I634" s="36">
        <v>43617</v>
      </c>
      <c r="J634">
        <v>6</v>
      </c>
      <c r="K634" s="35" t="s">
        <v>81</v>
      </c>
      <c r="L634">
        <v>2019</v>
      </c>
    </row>
    <row r="635" spans="1:12" x14ac:dyDescent="0.3">
      <c r="A635" s="35" t="s">
        <v>80</v>
      </c>
      <c r="B635" s="35" t="s">
        <v>99</v>
      </c>
      <c r="C635">
        <v>1498</v>
      </c>
      <c r="D635">
        <v>6</v>
      </c>
      <c r="E635">
        <v>3</v>
      </c>
      <c r="F635">
        <v>8988</v>
      </c>
      <c r="G635">
        <v>4120</v>
      </c>
      <c r="H635">
        <v>4868.5</v>
      </c>
      <c r="I635" s="36">
        <v>43617</v>
      </c>
      <c r="J635">
        <v>6</v>
      </c>
      <c r="K635" s="35" t="s">
        <v>81</v>
      </c>
      <c r="L635">
        <v>2019</v>
      </c>
    </row>
    <row r="636" spans="1:12" x14ac:dyDescent="0.3">
      <c r="A636" s="35" t="s">
        <v>85</v>
      </c>
      <c r="B636" s="35" t="s">
        <v>99</v>
      </c>
      <c r="C636">
        <v>1221</v>
      </c>
      <c r="D636">
        <v>6</v>
      </c>
      <c r="E636">
        <v>3</v>
      </c>
      <c r="F636">
        <v>7326</v>
      </c>
      <c r="G636">
        <v>3358</v>
      </c>
      <c r="H636">
        <v>3968.25</v>
      </c>
      <c r="I636" s="36">
        <v>43374</v>
      </c>
      <c r="J636">
        <v>10</v>
      </c>
      <c r="K636" s="35" t="s">
        <v>88</v>
      </c>
      <c r="L636">
        <v>2018</v>
      </c>
    </row>
    <row r="637" spans="1:12" x14ac:dyDescent="0.3">
      <c r="A637" s="35" t="s">
        <v>85</v>
      </c>
      <c r="B637" s="35" t="s">
        <v>99</v>
      </c>
      <c r="C637">
        <v>2076</v>
      </c>
      <c r="D637">
        <v>6</v>
      </c>
      <c r="E637">
        <v>3</v>
      </c>
      <c r="F637">
        <v>12456</v>
      </c>
      <c r="G637">
        <v>5709</v>
      </c>
      <c r="H637">
        <v>6747</v>
      </c>
      <c r="I637" s="36">
        <v>43374</v>
      </c>
      <c r="J637">
        <v>10</v>
      </c>
      <c r="K637" s="35" t="s">
        <v>88</v>
      </c>
      <c r="L637">
        <v>2018</v>
      </c>
    </row>
    <row r="638" spans="1:12" x14ac:dyDescent="0.3">
      <c r="A638" s="35" t="s">
        <v>82</v>
      </c>
      <c r="B638" s="35" t="s">
        <v>99</v>
      </c>
      <c r="C638">
        <v>1001</v>
      </c>
      <c r="D638">
        <v>6</v>
      </c>
      <c r="E638">
        <v>3</v>
      </c>
      <c r="F638">
        <v>6006</v>
      </c>
      <c r="G638">
        <v>2753</v>
      </c>
      <c r="H638">
        <v>3253.25</v>
      </c>
      <c r="I638" s="36">
        <v>43678</v>
      </c>
      <c r="J638">
        <v>8</v>
      </c>
      <c r="K638" s="35" t="s">
        <v>84</v>
      </c>
      <c r="L638">
        <v>2019</v>
      </c>
    </row>
    <row r="639" spans="1:12" x14ac:dyDescent="0.3">
      <c r="A639" s="35" t="s">
        <v>80</v>
      </c>
      <c r="B639" s="35" t="s">
        <v>99</v>
      </c>
      <c r="C639">
        <v>1333</v>
      </c>
      <c r="D639">
        <v>6</v>
      </c>
      <c r="E639">
        <v>3</v>
      </c>
      <c r="F639">
        <v>7998</v>
      </c>
      <c r="G639">
        <v>3666</v>
      </c>
      <c r="H639">
        <v>4332.25</v>
      </c>
      <c r="I639" s="36">
        <v>43770</v>
      </c>
      <c r="J639">
        <v>11</v>
      </c>
      <c r="K639" s="35" t="s">
        <v>89</v>
      </c>
      <c r="L639">
        <v>2019</v>
      </c>
    </row>
    <row r="640" spans="1:12" x14ac:dyDescent="0.3">
      <c r="A640" s="35" t="s">
        <v>21</v>
      </c>
      <c r="B640" s="35" t="s">
        <v>99</v>
      </c>
      <c r="C640">
        <v>1262</v>
      </c>
      <c r="D640">
        <v>6</v>
      </c>
      <c r="E640">
        <v>3</v>
      </c>
      <c r="F640">
        <v>7572</v>
      </c>
      <c r="G640">
        <v>3470</v>
      </c>
      <c r="H640">
        <v>4101.5</v>
      </c>
      <c r="I640" s="36">
        <v>43586</v>
      </c>
      <c r="J640">
        <v>5</v>
      </c>
      <c r="K640" s="35" t="s">
        <v>92</v>
      </c>
      <c r="L640">
        <v>2019</v>
      </c>
    </row>
    <row r="641" spans="1:12" x14ac:dyDescent="0.3">
      <c r="A641" s="35" t="s">
        <v>21</v>
      </c>
      <c r="B641" s="35" t="s">
        <v>99</v>
      </c>
      <c r="C641">
        <v>1135</v>
      </c>
      <c r="D641">
        <v>6</v>
      </c>
      <c r="E641">
        <v>3</v>
      </c>
      <c r="F641">
        <v>6810</v>
      </c>
      <c r="G641">
        <v>3121</v>
      </c>
      <c r="H641">
        <v>3688.75</v>
      </c>
      <c r="I641" s="36">
        <v>43617</v>
      </c>
      <c r="J641">
        <v>6</v>
      </c>
      <c r="K641" s="35" t="s">
        <v>81</v>
      </c>
      <c r="L641">
        <v>2019</v>
      </c>
    </row>
    <row r="642" spans="1:12" x14ac:dyDescent="0.3">
      <c r="A642" s="35" t="s">
        <v>87</v>
      </c>
      <c r="B642" s="35" t="s">
        <v>99</v>
      </c>
      <c r="C642">
        <v>547</v>
      </c>
      <c r="D642">
        <v>6</v>
      </c>
      <c r="E642">
        <v>3</v>
      </c>
      <c r="F642">
        <v>3282</v>
      </c>
      <c r="G642">
        <v>1504</v>
      </c>
      <c r="H642">
        <v>1777.75</v>
      </c>
      <c r="I642" s="36">
        <v>43770</v>
      </c>
      <c r="J642">
        <v>11</v>
      </c>
      <c r="K642" s="35" t="s">
        <v>89</v>
      </c>
      <c r="L642">
        <v>2019</v>
      </c>
    </row>
    <row r="643" spans="1:12" x14ac:dyDescent="0.3">
      <c r="A643" s="35" t="s">
        <v>21</v>
      </c>
      <c r="B643" s="35" t="s">
        <v>99</v>
      </c>
      <c r="C643">
        <v>1582</v>
      </c>
      <c r="D643">
        <v>6</v>
      </c>
      <c r="E643">
        <v>3</v>
      </c>
      <c r="F643">
        <v>9492</v>
      </c>
      <c r="G643">
        <v>4350</v>
      </c>
      <c r="H643">
        <v>5141.5</v>
      </c>
      <c r="I643" s="36">
        <v>43800</v>
      </c>
      <c r="J643">
        <v>12</v>
      </c>
      <c r="K643" s="35" t="s">
        <v>90</v>
      </c>
      <c r="L643">
        <v>2019</v>
      </c>
    </row>
    <row r="644" spans="1:12" x14ac:dyDescent="0.3">
      <c r="A644" s="35" t="s">
        <v>85</v>
      </c>
      <c r="B644" s="35" t="s">
        <v>99</v>
      </c>
      <c r="C644">
        <v>1659</v>
      </c>
      <c r="D644">
        <v>6</v>
      </c>
      <c r="E644">
        <v>3</v>
      </c>
      <c r="F644">
        <v>9954</v>
      </c>
      <c r="G644">
        <v>4562</v>
      </c>
      <c r="H644">
        <v>5391.75</v>
      </c>
      <c r="I644" s="36">
        <v>43647</v>
      </c>
      <c r="J644">
        <v>7</v>
      </c>
      <c r="K644" s="35" t="s">
        <v>83</v>
      </c>
      <c r="L644">
        <v>2019</v>
      </c>
    </row>
    <row r="645" spans="1:12" x14ac:dyDescent="0.3">
      <c r="A645" s="35" t="s">
        <v>80</v>
      </c>
      <c r="B645" s="35" t="s">
        <v>99</v>
      </c>
      <c r="C645">
        <v>609</v>
      </c>
      <c r="D645">
        <v>6</v>
      </c>
      <c r="E645">
        <v>3</v>
      </c>
      <c r="F645">
        <v>3654</v>
      </c>
      <c r="G645">
        <v>1675</v>
      </c>
      <c r="H645">
        <v>1979.25</v>
      </c>
      <c r="I645" s="36">
        <v>43678</v>
      </c>
      <c r="J645">
        <v>8</v>
      </c>
      <c r="K645" s="35" t="s">
        <v>84</v>
      </c>
      <c r="L645">
        <v>2019</v>
      </c>
    </row>
    <row r="646" spans="1:12" x14ac:dyDescent="0.3">
      <c r="A646" s="35" t="s">
        <v>82</v>
      </c>
      <c r="B646" s="35" t="s">
        <v>99</v>
      </c>
      <c r="C646">
        <v>2087</v>
      </c>
      <c r="D646">
        <v>6</v>
      </c>
      <c r="E646">
        <v>3</v>
      </c>
      <c r="F646">
        <v>12522</v>
      </c>
      <c r="G646">
        <v>5739</v>
      </c>
      <c r="H646">
        <v>6782.75</v>
      </c>
      <c r="I646" s="36">
        <v>43709</v>
      </c>
      <c r="J646">
        <v>9</v>
      </c>
      <c r="K646" s="35" t="s">
        <v>86</v>
      </c>
      <c r="L646">
        <v>2019</v>
      </c>
    </row>
    <row r="647" spans="1:12" x14ac:dyDescent="0.3">
      <c r="A647" s="35" t="s">
        <v>85</v>
      </c>
      <c r="B647" s="35" t="s">
        <v>99</v>
      </c>
      <c r="C647">
        <v>1976</v>
      </c>
      <c r="D647">
        <v>6</v>
      </c>
      <c r="E647">
        <v>3</v>
      </c>
      <c r="F647">
        <v>11856</v>
      </c>
      <c r="G647">
        <v>5434</v>
      </c>
      <c r="H647">
        <v>6422</v>
      </c>
      <c r="I647" s="36">
        <v>43739</v>
      </c>
      <c r="J647">
        <v>10</v>
      </c>
      <c r="K647" s="35" t="s">
        <v>88</v>
      </c>
      <c r="L647">
        <v>2019</v>
      </c>
    </row>
    <row r="648" spans="1:12" x14ac:dyDescent="0.3">
      <c r="A648" s="35" t="s">
        <v>87</v>
      </c>
      <c r="B648" s="35" t="s">
        <v>99</v>
      </c>
      <c r="C648">
        <v>1421</v>
      </c>
      <c r="D648">
        <v>6</v>
      </c>
      <c r="E648">
        <v>3</v>
      </c>
      <c r="F648">
        <v>8526</v>
      </c>
      <c r="G648">
        <v>3908</v>
      </c>
      <c r="H648">
        <v>4618.25</v>
      </c>
      <c r="I648" s="36">
        <v>43435</v>
      </c>
      <c r="J648">
        <v>12</v>
      </c>
      <c r="K648" s="35" t="s">
        <v>90</v>
      </c>
      <c r="L648">
        <v>2018</v>
      </c>
    </row>
    <row r="649" spans="1:12" x14ac:dyDescent="0.3">
      <c r="A649" s="35" t="s">
        <v>87</v>
      </c>
      <c r="B649" s="35" t="s">
        <v>99</v>
      </c>
      <c r="C649">
        <v>1372</v>
      </c>
      <c r="D649">
        <v>6</v>
      </c>
      <c r="E649">
        <v>3</v>
      </c>
      <c r="F649">
        <v>8232</v>
      </c>
      <c r="G649">
        <v>3773</v>
      </c>
      <c r="H649">
        <v>4459</v>
      </c>
      <c r="I649" s="36">
        <v>43800</v>
      </c>
      <c r="J649">
        <v>12</v>
      </c>
      <c r="K649" s="35" t="s">
        <v>90</v>
      </c>
      <c r="L649">
        <v>2019</v>
      </c>
    </row>
    <row r="650" spans="1:12" x14ac:dyDescent="0.3">
      <c r="A650" s="35" t="s">
        <v>82</v>
      </c>
      <c r="B650" s="35" t="s">
        <v>99</v>
      </c>
      <c r="C650">
        <v>588</v>
      </c>
      <c r="D650">
        <v>6</v>
      </c>
      <c r="E650">
        <v>3</v>
      </c>
      <c r="F650">
        <v>3528</v>
      </c>
      <c r="G650">
        <v>1617</v>
      </c>
      <c r="H650">
        <v>1911</v>
      </c>
      <c r="I650" s="36">
        <v>43435</v>
      </c>
      <c r="J650">
        <v>12</v>
      </c>
      <c r="K650" s="35" t="s">
        <v>90</v>
      </c>
      <c r="L650">
        <v>2018</v>
      </c>
    </row>
    <row r="651" spans="1:12" x14ac:dyDescent="0.3">
      <c r="A651" s="35" t="s">
        <v>21</v>
      </c>
      <c r="B651" s="35" t="s">
        <v>99</v>
      </c>
      <c r="C651">
        <v>598</v>
      </c>
      <c r="D651">
        <v>6</v>
      </c>
      <c r="E651">
        <v>3</v>
      </c>
      <c r="F651">
        <v>3588</v>
      </c>
      <c r="G651">
        <v>1644</v>
      </c>
      <c r="H651">
        <v>1943.5</v>
      </c>
      <c r="I651" s="36">
        <v>43525</v>
      </c>
      <c r="J651">
        <v>3</v>
      </c>
      <c r="K651" s="35" t="s">
        <v>94</v>
      </c>
      <c r="L651">
        <v>2019</v>
      </c>
    </row>
    <row r="652" spans="1:12" x14ac:dyDescent="0.3">
      <c r="A652" s="35" t="s">
        <v>87</v>
      </c>
      <c r="B652" s="35" t="s">
        <v>99</v>
      </c>
      <c r="C652">
        <v>2907</v>
      </c>
      <c r="D652">
        <v>6</v>
      </c>
      <c r="E652">
        <v>3</v>
      </c>
      <c r="F652">
        <v>17442</v>
      </c>
      <c r="G652">
        <v>7994</v>
      </c>
      <c r="H652">
        <v>9447.75</v>
      </c>
      <c r="I652" s="36">
        <v>43617</v>
      </c>
      <c r="J652">
        <v>6</v>
      </c>
      <c r="K652" s="35" t="s">
        <v>81</v>
      </c>
      <c r="L652">
        <v>2019</v>
      </c>
    </row>
    <row r="653" spans="1:12" x14ac:dyDescent="0.3">
      <c r="A653" s="35" t="s">
        <v>82</v>
      </c>
      <c r="B653" s="35" t="s">
        <v>99</v>
      </c>
      <c r="C653">
        <v>2338</v>
      </c>
      <c r="D653">
        <v>6</v>
      </c>
      <c r="E653">
        <v>3</v>
      </c>
      <c r="F653">
        <v>14028</v>
      </c>
      <c r="G653">
        <v>6430</v>
      </c>
      <c r="H653">
        <v>7598.5</v>
      </c>
      <c r="I653" s="36">
        <v>43617</v>
      </c>
      <c r="J653">
        <v>6</v>
      </c>
      <c r="K653" s="35" t="s">
        <v>81</v>
      </c>
      <c r="L653">
        <v>2019</v>
      </c>
    </row>
    <row r="654" spans="1:12" x14ac:dyDescent="0.3">
      <c r="A654" s="35" t="s">
        <v>85</v>
      </c>
      <c r="B654" s="35" t="s">
        <v>99</v>
      </c>
      <c r="C654">
        <v>386</v>
      </c>
      <c r="D654">
        <v>6</v>
      </c>
      <c r="E654">
        <v>3</v>
      </c>
      <c r="F654">
        <v>2316</v>
      </c>
      <c r="G654">
        <v>1062</v>
      </c>
      <c r="H654">
        <v>1254.5</v>
      </c>
      <c r="I654" s="36">
        <v>43405</v>
      </c>
      <c r="J654">
        <v>11</v>
      </c>
      <c r="K654" s="35" t="s">
        <v>89</v>
      </c>
      <c r="L654">
        <v>2018</v>
      </c>
    </row>
    <row r="655" spans="1:12" x14ac:dyDescent="0.3">
      <c r="A655" s="35" t="s">
        <v>80</v>
      </c>
      <c r="B655" s="35" t="s">
        <v>99</v>
      </c>
      <c r="C655">
        <v>635</v>
      </c>
      <c r="D655">
        <v>6</v>
      </c>
      <c r="E655">
        <v>3</v>
      </c>
      <c r="F655">
        <v>3810</v>
      </c>
      <c r="G655">
        <v>1746</v>
      </c>
      <c r="H655">
        <v>2063.75</v>
      </c>
      <c r="I655" s="36">
        <v>43800</v>
      </c>
      <c r="J655">
        <v>12</v>
      </c>
      <c r="K655" s="35" t="s">
        <v>90</v>
      </c>
      <c r="L655">
        <v>2019</v>
      </c>
    </row>
    <row r="656" spans="1:12" x14ac:dyDescent="0.3">
      <c r="A656" s="35" t="s">
        <v>80</v>
      </c>
      <c r="B656" s="35" t="s">
        <v>99</v>
      </c>
      <c r="C656">
        <v>245</v>
      </c>
      <c r="D656">
        <v>6</v>
      </c>
      <c r="E656">
        <v>3</v>
      </c>
      <c r="F656">
        <v>1470</v>
      </c>
      <c r="G656">
        <v>674</v>
      </c>
      <c r="H656">
        <v>796.25</v>
      </c>
      <c r="I656" s="36">
        <v>43586</v>
      </c>
      <c r="J656">
        <v>5</v>
      </c>
      <c r="K656" s="35" t="s">
        <v>92</v>
      </c>
      <c r="L656">
        <v>2019</v>
      </c>
    </row>
    <row r="657" spans="1:12" x14ac:dyDescent="0.3">
      <c r="A657" s="35" t="s">
        <v>21</v>
      </c>
      <c r="B657" s="35" t="s">
        <v>99</v>
      </c>
      <c r="C657">
        <v>3793.5</v>
      </c>
      <c r="D657">
        <v>6</v>
      </c>
      <c r="E657">
        <v>3</v>
      </c>
      <c r="F657">
        <v>22761</v>
      </c>
      <c r="G657">
        <v>10432</v>
      </c>
      <c r="H657">
        <v>12328.875</v>
      </c>
      <c r="I657" s="36">
        <v>43647</v>
      </c>
      <c r="J657">
        <v>7</v>
      </c>
      <c r="K657" s="35" t="s">
        <v>83</v>
      </c>
      <c r="L657">
        <v>2019</v>
      </c>
    </row>
    <row r="658" spans="1:12" x14ac:dyDescent="0.3">
      <c r="A658" s="35" t="s">
        <v>82</v>
      </c>
      <c r="B658" s="35" t="s">
        <v>99</v>
      </c>
      <c r="C658">
        <v>1307</v>
      </c>
      <c r="D658">
        <v>6</v>
      </c>
      <c r="E658">
        <v>3</v>
      </c>
      <c r="F658">
        <v>7842</v>
      </c>
      <c r="G658">
        <v>3594</v>
      </c>
      <c r="H658">
        <v>4247.75</v>
      </c>
      <c r="I658" s="36">
        <v>43647</v>
      </c>
      <c r="J658">
        <v>7</v>
      </c>
      <c r="K658" s="35" t="s">
        <v>83</v>
      </c>
      <c r="L658">
        <v>2019</v>
      </c>
    </row>
    <row r="659" spans="1:12" x14ac:dyDescent="0.3">
      <c r="A659" s="35" t="s">
        <v>21</v>
      </c>
      <c r="B659" s="35" t="s">
        <v>99</v>
      </c>
      <c r="C659">
        <v>567</v>
      </c>
      <c r="D659">
        <v>6</v>
      </c>
      <c r="E659">
        <v>3</v>
      </c>
      <c r="F659">
        <v>3402</v>
      </c>
      <c r="G659">
        <v>1559</v>
      </c>
      <c r="H659">
        <v>1842.75</v>
      </c>
      <c r="I659" s="36">
        <v>43709</v>
      </c>
      <c r="J659">
        <v>9</v>
      </c>
      <c r="K659" s="35" t="s">
        <v>86</v>
      </c>
      <c r="L659">
        <v>2019</v>
      </c>
    </row>
    <row r="660" spans="1:12" x14ac:dyDescent="0.3">
      <c r="A660" s="35" t="s">
        <v>80</v>
      </c>
      <c r="B660" s="35" t="s">
        <v>99</v>
      </c>
      <c r="C660">
        <v>2110</v>
      </c>
      <c r="D660">
        <v>6</v>
      </c>
      <c r="E660">
        <v>3</v>
      </c>
      <c r="F660">
        <v>12660</v>
      </c>
      <c r="G660">
        <v>5802</v>
      </c>
      <c r="H660">
        <v>6857.5</v>
      </c>
      <c r="I660" s="36">
        <v>43709</v>
      </c>
      <c r="J660">
        <v>9</v>
      </c>
      <c r="K660" s="35" t="s">
        <v>86</v>
      </c>
      <c r="L660">
        <v>2019</v>
      </c>
    </row>
    <row r="661" spans="1:12" x14ac:dyDescent="0.3">
      <c r="A661" s="35" t="s">
        <v>21</v>
      </c>
      <c r="B661" s="35" t="s">
        <v>99</v>
      </c>
      <c r="C661">
        <v>1269</v>
      </c>
      <c r="D661">
        <v>6</v>
      </c>
      <c r="E661">
        <v>3</v>
      </c>
      <c r="F661">
        <v>7614</v>
      </c>
      <c r="G661">
        <v>3490</v>
      </c>
      <c r="H661">
        <v>4124.25</v>
      </c>
      <c r="I661" s="36">
        <v>43739</v>
      </c>
      <c r="J661">
        <v>10</v>
      </c>
      <c r="K661" s="35" t="s">
        <v>88</v>
      </c>
      <c r="L661">
        <v>2019</v>
      </c>
    </row>
    <row r="662" spans="1:12" x14ac:dyDescent="0.3">
      <c r="A662" s="35" t="s">
        <v>85</v>
      </c>
      <c r="B662" s="35" t="s">
        <v>99</v>
      </c>
      <c r="C662">
        <v>1967</v>
      </c>
      <c r="D662">
        <v>6</v>
      </c>
      <c r="E662">
        <v>3</v>
      </c>
      <c r="F662">
        <v>11802</v>
      </c>
      <c r="G662">
        <v>5409</v>
      </c>
      <c r="H662">
        <v>6392.75</v>
      </c>
      <c r="I662" s="36">
        <v>43525</v>
      </c>
      <c r="J662">
        <v>3</v>
      </c>
      <c r="K662" s="35" t="s">
        <v>94</v>
      </c>
      <c r="L662">
        <v>2019</v>
      </c>
    </row>
    <row r="663" spans="1:12" x14ac:dyDescent="0.3">
      <c r="A663" s="35" t="s">
        <v>80</v>
      </c>
      <c r="B663" s="35" t="s">
        <v>99</v>
      </c>
      <c r="C663">
        <v>2628</v>
      </c>
      <c r="D663">
        <v>6</v>
      </c>
      <c r="E663">
        <v>3</v>
      </c>
      <c r="F663">
        <v>15768</v>
      </c>
      <c r="G663">
        <v>7227</v>
      </c>
      <c r="H663">
        <v>8541</v>
      </c>
      <c r="I663" s="36">
        <v>43556</v>
      </c>
      <c r="J663">
        <v>4</v>
      </c>
      <c r="K663" s="35" t="s">
        <v>93</v>
      </c>
      <c r="L663">
        <v>2019</v>
      </c>
    </row>
    <row r="664" spans="1:12" x14ac:dyDescent="0.3">
      <c r="A664" s="35" t="s">
        <v>82</v>
      </c>
      <c r="B664" s="35" t="s">
        <v>99</v>
      </c>
      <c r="C664">
        <v>681</v>
      </c>
      <c r="D664">
        <v>6</v>
      </c>
      <c r="E664">
        <v>3</v>
      </c>
      <c r="F664">
        <v>4086</v>
      </c>
      <c r="G664">
        <v>1873</v>
      </c>
      <c r="H664">
        <v>2213.25</v>
      </c>
      <c r="I664" s="36">
        <v>43466</v>
      </c>
      <c r="J664">
        <v>1</v>
      </c>
      <c r="K664" s="35" t="s">
        <v>91</v>
      </c>
      <c r="L664">
        <v>2019</v>
      </c>
    </row>
    <row r="665" spans="1:12" x14ac:dyDescent="0.3">
      <c r="A665" s="35" t="s">
        <v>82</v>
      </c>
      <c r="B665" s="35" t="s">
        <v>99</v>
      </c>
      <c r="C665">
        <v>510</v>
      </c>
      <c r="D665">
        <v>6</v>
      </c>
      <c r="E665">
        <v>3</v>
      </c>
      <c r="F665">
        <v>3060</v>
      </c>
      <c r="G665">
        <v>1402</v>
      </c>
      <c r="H665">
        <v>1657.5</v>
      </c>
      <c r="I665" s="36">
        <v>43556</v>
      </c>
      <c r="J665">
        <v>4</v>
      </c>
      <c r="K665" s="35" t="s">
        <v>93</v>
      </c>
      <c r="L665">
        <v>2019</v>
      </c>
    </row>
    <row r="666" spans="1:12" x14ac:dyDescent="0.3">
      <c r="A666" s="35" t="s">
        <v>87</v>
      </c>
      <c r="B666" s="35" t="s">
        <v>99</v>
      </c>
      <c r="C666">
        <v>790</v>
      </c>
      <c r="D666">
        <v>6</v>
      </c>
      <c r="E666">
        <v>3</v>
      </c>
      <c r="F666">
        <v>4740</v>
      </c>
      <c r="G666">
        <v>2172</v>
      </c>
      <c r="H666">
        <v>2567.5</v>
      </c>
      <c r="I666" s="36">
        <v>43586</v>
      </c>
      <c r="J666">
        <v>5</v>
      </c>
      <c r="K666" s="35" t="s">
        <v>92</v>
      </c>
      <c r="L666">
        <v>2019</v>
      </c>
    </row>
    <row r="667" spans="1:12" x14ac:dyDescent="0.3">
      <c r="A667" s="35" t="s">
        <v>85</v>
      </c>
      <c r="B667" s="35" t="s">
        <v>99</v>
      </c>
      <c r="C667">
        <v>639</v>
      </c>
      <c r="D667">
        <v>6</v>
      </c>
      <c r="E667">
        <v>3</v>
      </c>
      <c r="F667">
        <v>3834</v>
      </c>
      <c r="G667">
        <v>1757</v>
      </c>
      <c r="H667">
        <v>2076.75</v>
      </c>
      <c r="I667" s="36">
        <v>43647</v>
      </c>
      <c r="J667">
        <v>7</v>
      </c>
      <c r="K667" s="35" t="s">
        <v>83</v>
      </c>
      <c r="L667">
        <v>2019</v>
      </c>
    </row>
    <row r="668" spans="1:12" x14ac:dyDescent="0.3">
      <c r="A668" s="35" t="s">
        <v>87</v>
      </c>
      <c r="B668" s="35" t="s">
        <v>99</v>
      </c>
      <c r="C668">
        <v>1596</v>
      </c>
      <c r="D668">
        <v>6</v>
      </c>
      <c r="E668">
        <v>3</v>
      </c>
      <c r="F668">
        <v>9576</v>
      </c>
      <c r="G668">
        <v>4389</v>
      </c>
      <c r="H668">
        <v>5187</v>
      </c>
      <c r="I668" s="36">
        <v>43709</v>
      </c>
      <c r="J668">
        <v>9</v>
      </c>
      <c r="K668" s="35" t="s">
        <v>86</v>
      </c>
      <c r="L668">
        <v>2019</v>
      </c>
    </row>
    <row r="669" spans="1:12" x14ac:dyDescent="0.3">
      <c r="A669" s="35" t="s">
        <v>87</v>
      </c>
      <c r="B669" s="35" t="s">
        <v>99</v>
      </c>
      <c r="C669">
        <v>2294</v>
      </c>
      <c r="D669">
        <v>6</v>
      </c>
      <c r="E669">
        <v>3</v>
      </c>
      <c r="F669">
        <v>13764</v>
      </c>
      <c r="G669">
        <v>6308</v>
      </c>
      <c r="H669">
        <v>7455.5</v>
      </c>
      <c r="I669" s="36">
        <v>43374</v>
      </c>
      <c r="J669">
        <v>10</v>
      </c>
      <c r="K669" s="35" t="s">
        <v>88</v>
      </c>
      <c r="L669">
        <v>2018</v>
      </c>
    </row>
    <row r="670" spans="1:12" x14ac:dyDescent="0.3">
      <c r="A670" s="35" t="s">
        <v>82</v>
      </c>
      <c r="B670" s="35" t="s">
        <v>99</v>
      </c>
      <c r="C670">
        <v>241</v>
      </c>
      <c r="D670">
        <v>6</v>
      </c>
      <c r="E670">
        <v>3</v>
      </c>
      <c r="F670">
        <v>1446</v>
      </c>
      <c r="G670">
        <v>663</v>
      </c>
      <c r="H670">
        <v>783.25</v>
      </c>
      <c r="I670" s="36">
        <v>43739</v>
      </c>
      <c r="J670">
        <v>10</v>
      </c>
      <c r="K670" s="35" t="s">
        <v>88</v>
      </c>
      <c r="L670">
        <v>2019</v>
      </c>
    </row>
    <row r="671" spans="1:12" x14ac:dyDescent="0.3">
      <c r="A671" s="35" t="s">
        <v>82</v>
      </c>
      <c r="B671" s="35" t="s">
        <v>99</v>
      </c>
      <c r="C671">
        <v>2665</v>
      </c>
      <c r="D671">
        <v>6</v>
      </c>
      <c r="E671">
        <v>3</v>
      </c>
      <c r="F671">
        <v>15990</v>
      </c>
      <c r="G671">
        <v>7329</v>
      </c>
      <c r="H671">
        <v>8661.25</v>
      </c>
      <c r="I671" s="36">
        <v>43770</v>
      </c>
      <c r="J671">
        <v>11</v>
      </c>
      <c r="K671" s="35" t="s">
        <v>89</v>
      </c>
      <c r="L671">
        <v>2019</v>
      </c>
    </row>
    <row r="672" spans="1:12" x14ac:dyDescent="0.3">
      <c r="A672" s="35" t="s">
        <v>21</v>
      </c>
      <c r="B672" s="35" t="s">
        <v>99</v>
      </c>
      <c r="C672">
        <v>1916</v>
      </c>
      <c r="D672">
        <v>6</v>
      </c>
      <c r="E672">
        <v>3</v>
      </c>
      <c r="F672">
        <v>11496</v>
      </c>
      <c r="G672">
        <v>5269</v>
      </c>
      <c r="H672">
        <v>6227</v>
      </c>
      <c r="I672" s="36">
        <v>43435</v>
      </c>
      <c r="J672">
        <v>12</v>
      </c>
      <c r="K672" s="35" t="s">
        <v>90</v>
      </c>
      <c r="L672">
        <v>2018</v>
      </c>
    </row>
    <row r="673" spans="1:12" x14ac:dyDescent="0.3">
      <c r="A673" s="35" t="s">
        <v>85</v>
      </c>
      <c r="B673" s="35" t="s">
        <v>99</v>
      </c>
      <c r="C673">
        <v>853</v>
      </c>
      <c r="D673">
        <v>6</v>
      </c>
      <c r="E673">
        <v>3</v>
      </c>
      <c r="F673">
        <v>5118</v>
      </c>
      <c r="G673">
        <v>2346</v>
      </c>
      <c r="H673">
        <v>2772.25</v>
      </c>
      <c r="I673" s="36">
        <v>43800</v>
      </c>
      <c r="J673">
        <v>12</v>
      </c>
      <c r="K673" s="35" t="s">
        <v>90</v>
      </c>
      <c r="L673">
        <v>2019</v>
      </c>
    </row>
    <row r="674" spans="1:12" x14ac:dyDescent="0.3">
      <c r="A674" s="35" t="s">
        <v>21</v>
      </c>
      <c r="B674" s="35" t="s">
        <v>99</v>
      </c>
      <c r="C674">
        <v>384</v>
      </c>
      <c r="D674">
        <v>6</v>
      </c>
      <c r="E674">
        <v>3</v>
      </c>
      <c r="F674">
        <v>2304</v>
      </c>
      <c r="G674">
        <v>1056</v>
      </c>
      <c r="H674">
        <v>1248</v>
      </c>
      <c r="I674" s="36">
        <v>43466</v>
      </c>
      <c r="J674">
        <v>1</v>
      </c>
      <c r="K674" s="35" t="s">
        <v>91</v>
      </c>
      <c r="L674">
        <v>2019</v>
      </c>
    </row>
    <row r="675" spans="1:12" x14ac:dyDescent="0.3">
      <c r="A675" s="35" t="s">
        <v>82</v>
      </c>
      <c r="B675" s="35" t="s">
        <v>99</v>
      </c>
      <c r="C675">
        <v>472</v>
      </c>
      <c r="D675">
        <v>6</v>
      </c>
      <c r="E675">
        <v>3</v>
      </c>
      <c r="F675">
        <v>2832</v>
      </c>
      <c r="G675">
        <v>1298</v>
      </c>
      <c r="H675">
        <v>1534</v>
      </c>
      <c r="I675" s="36">
        <v>43739</v>
      </c>
      <c r="J675">
        <v>10</v>
      </c>
      <c r="K675" s="35" t="s">
        <v>88</v>
      </c>
      <c r="L675">
        <v>2019</v>
      </c>
    </row>
    <row r="676" spans="1:12" x14ac:dyDescent="0.3">
      <c r="A676" s="35" t="s">
        <v>85</v>
      </c>
      <c r="B676" s="35" t="s">
        <v>99</v>
      </c>
      <c r="C676">
        <v>2805</v>
      </c>
      <c r="D676">
        <v>6</v>
      </c>
      <c r="E676">
        <v>3</v>
      </c>
      <c r="F676">
        <v>16830</v>
      </c>
      <c r="G676">
        <v>7714</v>
      </c>
      <c r="H676">
        <v>9116.25</v>
      </c>
      <c r="I676" s="36">
        <v>43344</v>
      </c>
      <c r="J676">
        <v>9</v>
      </c>
      <c r="K676" s="35" t="s">
        <v>86</v>
      </c>
      <c r="L676">
        <v>2018</v>
      </c>
    </row>
    <row r="677" spans="1:12" x14ac:dyDescent="0.3">
      <c r="A677" s="35" t="s">
        <v>80</v>
      </c>
      <c r="B677" s="35" t="s">
        <v>99</v>
      </c>
      <c r="C677">
        <v>655</v>
      </c>
      <c r="D677">
        <v>6</v>
      </c>
      <c r="E677">
        <v>3</v>
      </c>
      <c r="F677">
        <v>3930</v>
      </c>
      <c r="G677">
        <v>1801</v>
      </c>
      <c r="H677">
        <v>2128.75</v>
      </c>
      <c r="I677" s="36">
        <v>43344</v>
      </c>
      <c r="J677">
        <v>9</v>
      </c>
      <c r="K677" s="35" t="s">
        <v>86</v>
      </c>
      <c r="L677">
        <v>2018</v>
      </c>
    </row>
    <row r="678" spans="1:12" x14ac:dyDescent="0.3">
      <c r="A678" s="35" t="s">
        <v>80</v>
      </c>
      <c r="B678" s="35" t="s">
        <v>99</v>
      </c>
      <c r="C678">
        <v>344</v>
      </c>
      <c r="D678">
        <v>6</v>
      </c>
      <c r="E678">
        <v>3</v>
      </c>
      <c r="F678">
        <v>2064</v>
      </c>
      <c r="G678">
        <v>946</v>
      </c>
      <c r="H678">
        <v>1118</v>
      </c>
      <c r="I678" s="36">
        <v>43374</v>
      </c>
      <c r="J678">
        <v>10</v>
      </c>
      <c r="K678" s="35" t="s">
        <v>88</v>
      </c>
      <c r="L678">
        <v>2018</v>
      </c>
    </row>
    <row r="679" spans="1:12" x14ac:dyDescent="0.3">
      <c r="A679" s="35" t="s">
        <v>21</v>
      </c>
      <c r="B679" s="35" t="s">
        <v>99</v>
      </c>
      <c r="C679">
        <v>1808</v>
      </c>
      <c r="D679">
        <v>6</v>
      </c>
      <c r="E679">
        <v>3</v>
      </c>
      <c r="F679">
        <v>10848</v>
      </c>
      <c r="G679">
        <v>4972</v>
      </c>
      <c r="H679">
        <v>5876</v>
      </c>
      <c r="I679" s="36">
        <v>43770</v>
      </c>
      <c r="J679">
        <v>11</v>
      </c>
      <c r="K679" s="35" t="s">
        <v>89</v>
      </c>
      <c r="L679">
        <v>2019</v>
      </c>
    </row>
    <row r="680" spans="1:12" x14ac:dyDescent="0.3">
      <c r="A680" s="35" t="s">
        <v>80</v>
      </c>
      <c r="B680" s="35" t="s">
        <v>99</v>
      </c>
      <c r="C680">
        <v>1395</v>
      </c>
      <c r="D680">
        <v>6</v>
      </c>
      <c r="E680">
        <v>3</v>
      </c>
      <c r="F680">
        <v>8370</v>
      </c>
      <c r="G680">
        <v>3836</v>
      </c>
      <c r="H680">
        <v>4533.75</v>
      </c>
      <c r="I680" s="36">
        <v>43647</v>
      </c>
      <c r="J680">
        <v>7</v>
      </c>
      <c r="K680" s="35" t="s">
        <v>83</v>
      </c>
      <c r="L680">
        <v>2019</v>
      </c>
    </row>
    <row r="681" spans="1:12" x14ac:dyDescent="0.3">
      <c r="A681" s="35" t="s">
        <v>87</v>
      </c>
      <c r="B681" s="35" t="s">
        <v>99</v>
      </c>
      <c r="C681">
        <v>986</v>
      </c>
      <c r="D681">
        <v>6</v>
      </c>
      <c r="E681">
        <v>3</v>
      </c>
      <c r="F681">
        <v>5916</v>
      </c>
      <c r="G681">
        <v>2712</v>
      </c>
      <c r="H681">
        <v>3204.5</v>
      </c>
      <c r="I681" s="36">
        <v>43739</v>
      </c>
      <c r="J681">
        <v>10</v>
      </c>
      <c r="K681" s="35" t="s">
        <v>88</v>
      </c>
      <c r="L681">
        <v>2019</v>
      </c>
    </row>
    <row r="682" spans="1:12" x14ac:dyDescent="0.3">
      <c r="A682" s="35" t="s">
        <v>80</v>
      </c>
      <c r="B682" s="35" t="s">
        <v>99</v>
      </c>
      <c r="C682">
        <v>905</v>
      </c>
      <c r="D682">
        <v>6</v>
      </c>
      <c r="E682">
        <v>3</v>
      </c>
      <c r="F682">
        <v>5430</v>
      </c>
      <c r="G682">
        <v>2489</v>
      </c>
      <c r="H682">
        <v>2941.25</v>
      </c>
      <c r="I682" s="36">
        <v>43739</v>
      </c>
      <c r="J682">
        <v>10</v>
      </c>
      <c r="K682" s="35" t="s">
        <v>88</v>
      </c>
      <c r="L682">
        <v>2019</v>
      </c>
    </row>
    <row r="683" spans="1:12" x14ac:dyDescent="0.3">
      <c r="A683" s="35" t="s">
        <v>85</v>
      </c>
      <c r="B683" s="35" t="s">
        <v>99</v>
      </c>
      <c r="C683">
        <v>3997.5</v>
      </c>
      <c r="D683">
        <v>6</v>
      </c>
      <c r="E683">
        <v>3</v>
      </c>
      <c r="F683">
        <v>23985</v>
      </c>
      <c r="G683">
        <v>10993</v>
      </c>
      <c r="H683">
        <v>12991.875</v>
      </c>
      <c r="I683" s="36">
        <v>43466</v>
      </c>
      <c r="J683">
        <v>1</v>
      </c>
      <c r="K683" s="35" t="s">
        <v>91</v>
      </c>
      <c r="L683">
        <v>2019</v>
      </c>
    </row>
    <row r="684" spans="1:12" x14ac:dyDescent="0.3">
      <c r="A684" s="35" t="s">
        <v>21</v>
      </c>
      <c r="B684" s="35" t="s">
        <v>99</v>
      </c>
      <c r="C684">
        <v>2632</v>
      </c>
      <c r="D684">
        <v>6</v>
      </c>
      <c r="E684">
        <v>3</v>
      </c>
      <c r="F684">
        <v>15792</v>
      </c>
      <c r="G684">
        <v>7238</v>
      </c>
      <c r="H684">
        <v>8554</v>
      </c>
      <c r="I684" s="36">
        <v>43617</v>
      </c>
      <c r="J684">
        <v>6</v>
      </c>
      <c r="K684" s="35" t="s">
        <v>81</v>
      </c>
      <c r="L684">
        <v>2019</v>
      </c>
    </row>
    <row r="685" spans="1:12" x14ac:dyDescent="0.3">
      <c r="A685" s="35" t="s">
        <v>85</v>
      </c>
      <c r="B685" s="35" t="s">
        <v>99</v>
      </c>
      <c r="C685">
        <v>1190</v>
      </c>
      <c r="D685">
        <v>6</v>
      </c>
      <c r="E685">
        <v>3</v>
      </c>
      <c r="F685">
        <v>7140</v>
      </c>
      <c r="G685">
        <v>3272</v>
      </c>
      <c r="H685">
        <v>3867.5</v>
      </c>
      <c r="I685" s="36">
        <v>43617</v>
      </c>
      <c r="J685">
        <v>6</v>
      </c>
      <c r="K685" s="35" t="s">
        <v>81</v>
      </c>
      <c r="L685">
        <v>2019</v>
      </c>
    </row>
    <row r="686" spans="1:12" x14ac:dyDescent="0.3">
      <c r="A686" s="35" t="s">
        <v>80</v>
      </c>
      <c r="B686" s="35" t="s">
        <v>99</v>
      </c>
      <c r="C686">
        <v>604</v>
      </c>
      <c r="D686">
        <v>6</v>
      </c>
      <c r="E686">
        <v>3</v>
      </c>
      <c r="F686">
        <v>3624</v>
      </c>
      <c r="G686">
        <v>1661</v>
      </c>
      <c r="H686">
        <v>1963</v>
      </c>
      <c r="I686" s="36">
        <v>43617</v>
      </c>
      <c r="J686">
        <v>6</v>
      </c>
      <c r="K686" s="35" t="s">
        <v>81</v>
      </c>
      <c r="L686">
        <v>2019</v>
      </c>
    </row>
    <row r="687" spans="1:12" x14ac:dyDescent="0.3">
      <c r="A687" s="35" t="s">
        <v>82</v>
      </c>
      <c r="B687" s="35" t="s">
        <v>99</v>
      </c>
      <c r="C687">
        <v>660</v>
      </c>
      <c r="D687">
        <v>6</v>
      </c>
      <c r="E687">
        <v>3</v>
      </c>
      <c r="F687">
        <v>3960</v>
      </c>
      <c r="G687">
        <v>1815</v>
      </c>
      <c r="H687">
        <v>2145</v>
      </c>
      <c r="I687" s="36">
        <v>43344</v>
      </c>
      <c r="J687">
        <v>9</v>
      </c>
      <c r="K687" s="35" t="s">
        <v>86</v>
      </c>
      <c r="L687">
        <v>2018</v>
      </c>
    </row>
    <row r="688" spans="1:12" x14ac:dyDescent="0.3">
      <c r="A688" s="35" t="s">
        <v>80</v>
      </c>
      <c r="B688" s="35" t="s">
        <v>99</v>
      </c>
      <c r="C688">
        <v>410</v>
      </c>
      <c r="D688">
        <v>6</v>
      </c>
      <c r="E688">
        <v>3</v>
      </c>
      <c r="F688">
        <v>2460</v>
      </c>
      <c r="G688">
        <v>1128</v>
      </c>
      <c r="H688">
        <v>1332.5</v>
      </c>
      <c r="I688" s="36">
        <v>43739</v>
      </c>
      <c r="J688">
        <v>10</v>
      </c>
      <c r="K688" s="35" t="s">
        <v>88</v>
      </c>
      <c r="L688">
        <v>2019</v>
      </c>
    </row>
    <row r="689" spans="1:12" x14ac:dyDescent="0.3">
      <c r="A689" s="35" t="s">
        <v>80</v>
      </c>
      <c r="B689" s="35" t="s">
        <v>99</v>
      </c>
      <c r="C689">
        <v>2605</v>
      </c>
      <c r="D689">
        <v>6</v>
      </c>
      <c r="E689">
        <v>3</v>
      </c>
      <c r="F689">
        <v>15630</v>
      </c>
      <c r="G689">
        <v>7164</v>
      </c>
      <c r="H689">
        <v>8466.25</v>
      </c>
      <c r="I689" s="36">
        <v>43405</v>
      </c>
      <c r="J689">
        <v>11</v>
      </c>
      <c r="K689" s="35" t="s">
        <v>89</v>
      </c>
      <c r="L689">
        <v>2018</v>
      </c>
    </row>
    <row r="690" spans="1:12" x14ac:dyDescent="0.3">
      <c r="A690" s="35" t="s">
        <v>82</v>
      </c>
      <c r="B690" s="35" t="s">
        <v>99</v>
      </c>
      <c r="C690">
        <v>1013</v>
      </c>
      <c r="D690">
        <v>6</v>
      </c>
      <c r="E690">
        <v>3</v>
      </c>
      <c r="F690">
        <v>6078</v>
      </c>
      <c r="G690">
        <v>2786</v>
      </c>
      <c r="H690">
        <v>3292.25</v>
      </c>
      <c r="I690" s="36">
        <v>43800</v>
      </c>
      <c r="J690">
        <v>12</v>
      </c>
      <c r="K690" s="35" t="s">
        <v>90</v>
      </c>
      <c r="L690">
        <v>2019</v>
      </c>
    </row>
    <row r="691" spans="1:12" x14ac:dyDescent="0.3">
      <c r="A691" s="35" t="s">
        <v>80</v>
      </c>
      <c r="B691" s="35" t="s">
        <v>99</v>
      </c>
      <c r="C691">
        <v>1575</v>
      </c>
      <c r="D691">
        <v>6</v>
      </c>
      <c r="E691">
        <v>3</v>
      </c>
      <c r="F691">
        <v>9450</v>
      </c>
      <c r="G691">
        <v>4331</v>
      </c>
      <c r="H691">
        <v>5118.75</v>
      </c>
      <c r="I691" s="36">
        <v>43497</v>
      </c>
      <c r="J691">
        <v>2</v>
      </c>
      <c r="K691" s="35" t="s">
        <v>79</v>
      </c>
      <c r="L691">
        <v>2019</v>
      </c>
    </row>
    <row r="692" spans="1:12" x14ac:dyDescent="0.3">
      <c r="A692" s="35" t="s">
        <v>87</v>
      </c>
      <c r="B692" s="35" t="s">
        <v>99</v>
      </c>
      <c r="C692">
        <v>606</v>
      </c>
      <c r="D692">
        <v>6</v>
      </c>
      <c r="E692">
        <v>3</v>
      </c>
      <c r="F692">
        <v>3636</v>
      </c>
      <c r="G692">
        <v>1666</v>
      </c>
      <c r="H692">
        <v>1969.5</v>
      </c>
      <c r="I692" s="36">
        <v>43556</v>
      </c>
      <c r="J692">
        <v>4</v>
      </c>
      <c r="K692" s="35" t="s">
        <v>93</v>
      </c>
      <c r="L692">
        <v>2019</v>
      </c>
    </row>
    <row r="693" spans="1:12" x14ac:dyDescent="0.3">
      <c r="A693" s="35" t="s">
        <v>87</v>
      </c>
      <c r="B693" s="35" t="s">
        <v>99</v>
      </c>
      <c r="C693">
        <v>2460</v>
      </c>
      <c r="D693">
        <v>6</v>
      </c>
      <c r="E693">
        <v>3</v>
      </c>
      <c r="F693">
        <v>14760</v>
      </c>
      <c r="G693">
        <v>6765</v>
      </c>
      <c r="H693">
        <v>7995</v>
      </c>
      <c r="I693" s="36">
        <v>43647</v>
      </c>
      <c r="J693">
        <v>7</v>
      </c>
      <c r="K693" s="35" t="s">
        <v>83</v>
      </c>
      <c r="L693">
        <v>2019</v>
      </c>
    </row>
    <row r="694" spans="1:12" x14ac:dyDescent="0.3">
      <c r="A694" s="35" t="s">
        <v>21</v>
      </c>
      <c r="B694" s="35" t="s">
        <v>99</v>
      </c>
      <c r="C694">
        <v>269</v>
      </c>
      <c r="D694">
        <v>6</v>
      </c>
      <c r="E694">
        <v>3</v>
      </c>
      <c r="F694">
        <v>1614</v>
      </c>
      <c r="G694">
        <v>740</v>
      </c>
      <c r="H694">
        <v>874.25</v>
      </c>
      <c r="I694" s="36">
        <v>43374</v>
      </c>
      <c r="J694">
        <v>10</v>
      </c>
      <c r="K694" s="35" t="s">
        <v>88</v>
      </c>
      <c r="L694">
        <v>2018</v>
      </c>
    </row>
    <row r="695" spans="1:12" x14ac:dyDescent="0.3">
      <c r="A695" s="35" t="s">
        <v>82</v>
      </c>
      <c r="B695" s="35" t="s">
        <v>99</v>
      </c>
      <c r="C695">
        <v>2536</v>
      </c>
      <c r="D695">
        <v>6</v>
      </c>
      <c r="E695">
        <v>3</v>
      </c>
      <c r="F695">
        <v>15216</v>
      </c>
      <c r="G695">
        <v>6974</v>
      </c>
      <c r="H695">
        <v>8242</v>
      </c>
      <c r="I695" s="36">
        <v>43405</v>
      </c>
      <c r="J695">
        <v>11</v>
      </c>
      <c r="K695" s="35" t="s">
        <v>89</v>
      </c>
      <c r="L695">
        <v>2018</v>
      </c>
    </row>
    <row r="696" spans="1:12" x14ac:dyDescent="0.3">
      <c r="A696" s="35" t="s">
        <v>80</v>
      </c>
      <c r="B696" s="35" t="s">
        <v>99</v>
      </c>
      <c r="C696">
        <v>500</v>
      </c>
      <c r="D696">
        <v>6</v>
      </c>
      <c r="E696">
        <v>3</v>
      </c>
      <c r="F696">
        <v>3000</v>
      </c>
      <c r="G696">
        <v>1375</v>
      </c>
      <c r="H696">
        <v>1625</v>
      </c>
      <c r="I696" s="36">
        <v>43525</v>
      </c>
      <c r="J696">
        <v>3</v>
      </c>
      <c r="K696" s="35" t="s">
        <v>94</v>
      </c>
      <c r="L696">
        <v>2019</v>
      </c>
    </row>
    <row r="697" spans="1:12" x14ac:dyDescent="0.3">
      <c r="A697" s="35" t="s">
        <v>85</v>
      </c>
      <c r="B697" s="35" t="s">
        <v>99</v>
      </c>
      <c r="C697">
        <v>2826</v>
      </c>
      <c r="D697">
        <v>6</v>
      </c>
      <c r="E697">
        <v>3</v>
      </c>
      <c r="F697">
        <v>16956</v>
      </c>
      <c r="G697">
        <v>7772</v>
      </c>
      <c r="H697">
        <v>9184.5</v>
      </c>
      <c r="I697" s="36">
        <v>43586</v>
      </c>
      <c r="J697">
        <v>5</v>
      </c>
      <c r="K697" s="35" t="s">
        <v>92</v>
      </c>
      <c r="L697">
        <v>2019</v>
      </c>
    </row>
    <row r="698" spans="1:12" x14ac:dyDescent="0.3">
      <c r="A698" s="35" t="s">
        <v>85</v>
      </c>
      <c r="B698" s="35" t="s">
        <v>99</v>
      </c>
      <c r="C698">
        <v>663</v>
      </c>
      <c r="D698">
        <v>6</v>
      </c>
      <c r="E698">
        <v>3</v>
      </c>
      <c r="F698">
        <v>3978</v>
      </c>
      <c r="G698">
        <v>1823</v>
      </c>
      <c r="H698">
        <v>2154.75</v>
      </c>
      <c r="I698" s="36">
        <v>43709</v>
      </c>
      <c r="J698">
        <v>9</v>
      </c>
      <c r="K698" s="35" t="s">
        <v>86</v>
      </c>
      <c r="L698">
        <v>2019</v>
      </c>
    </row>
    <row r="699" spans="1:12" x14ac:dyDescent="0.3">
      <c r="A699" s="35" t="s">
        <v>87</v>
      </c>
      <c r="B699" s="35" t="s">
        <v>99</v>
      </c>
      <c r="C699">
        <v>2574</v>
      </c>
      <c r="D699">
        <v>6</v>
      </c>
      <c r="E699">
        <v>3</v>
      </c>
      <c r="F699">
        <v>15444</v>
      </c>
      <c r="G699">
        <v>7078</v>
      </c>
      <c r="H699">
        <v>8365.5</v>
      </c>
      <c r="I699" s="36">
        <v>43405</v>
      </c>
      <c r="J699">
        <v>11</v>
      </c>
      <c r="K699" s="35" t="s">
        <v>89</v>
      </c>
      <c r="L699">
        <v>2018</v>
      </c>
    </row>
    <row r="700" spans="1:12" x14ac:dyDescent="0.3">
      <c r="A700" s="35" t="s">
        <v>87</v>
      </c>
      <c r="B700" s="35" t="s">
        <v>99</v>
      </c>
      <c r="C700">
        <v>2438</v>
      </c>
      <c r="D700">
        <v>6</v>
      </c>
      <c r="E700">
        <v>3</v>
      </c>
      <c r="F700">
        <v>14628</v>
      </c>
      <c r="G700">
        <v>6704</v>
      </c>
      <c r="H700">
        <v>7923.5</v>
      </c>
      <c r="I700" s="36">
        <v>43435</v>
      </c>
      <c r="J700">
        <v>12</v>
      </c>
      <c r="K700" s="35" t="s">
        <v>90</v>
      </c>
      <c r="L700">
        <v>2018</v>
      </c>
    </row>
    <row r="701" spans="1:12" x14ac:dyDescent="0.3">
      <c r="A701" s="35" t="s">
        <v>87</v>
      </c>
      <c r="B701" s="35" t="s">
        <v>99</v>
      </c>
      <c r="C701">
        <v>914</v>
      </c>
      <c r="D701">
        <v>6</v>
      </c>
      <c r="E701">
        <v>3</v>
      </c>
      <c r="F701">
        <v>5484</v>
      </c>
      <c r="G701">
        <v>2514</v>
      </c>
      <c r="H701">
        <v>2970.5</v>
      </c>
      <c r="I701" s="36">
        <v>43800</v>
      </c>
      <c r="J701">
        <v>12</v>
      </c>
      <c r="K701" s="35" t="s">
        <v>90</v>
      </c>
      <c r="L701">
        <v>2019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5581-DAD5-44EE-9D1A-CC5296F3CE4A}">
  <dimension ref="A1"/>
  <sheetViews>
    <sheetView showGridLines="0" tabSelected="1" workbookViewId="0">
      <selection activeCell="J10" sqref="J10"/>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E A A B Q S w M E F A A C A A g A D 3 V 2 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P d X 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3 V 2 W V k E L f K J A Q A A G g M A A B M A H A B G b 3 J t d W x h c y 9 T Z W N 0 a W 9 u M S 5 t I K I Y A C i g F A A A A A A A A A A A A A A A A A A A A A A A A A A A A H 2 S W 2 s C M R C F 3 w X / w 7 B 9 U V i E Q u l D i w 9 l r b S U X u g q p b h S 4 u 7 Y D W Y n k k x E E f 9 7 s 5 d e V 7 o v W W a + n H M m i c W U p S a I 6 / X 0 s t v p d m w u D G Z w E k R a r y R C L B T a A I a g k L s d 8 F + s n U n R V 6 6 3 K a r B i z a r h W d 7 Y 6 l w E G l i J L a 9 I L p I p h a N T d i 6 L E 8 e C U d G b j A Z o V 2 x X i d X J N S O Z W p h a i W 9 1 2 r J H W 4 k Q e M d 6 W I t a A d j S Y J S K Z Q d b J X d B v 0 Q y C k V A h u H / b C O 9 T v x W 5 w j c p m 7 j r u f 3 T I W w 9 9 T h X e S s m F Q o / P D b C R Y z L / k n o w u N P u z u E G R + U F K s Y l Y + C G b T l P v H X U O Y d Z g V 0 r F q V D C 2 G G Z d / 4 j c C 7 o 3 R t M d m v 8 V p 8 Y Q X a p T R F p 5 Q o q m 6 V H K 0 6 4 3 3 t j R 2 x 2 3 o 0 9 B o x b P o S w L + H M p d y q T 0 m y 9 U e i s s 8 W u W K B p m o + 4 w b J I a z R Q F p N 5 K F b 4 v O z Q R m i Y i J t + V + g E T k i X 2 5 t 8 z 7 p U v I R 3 F / G l 0 r m / 6 v i v X 9 e O T x U V F u r 6 Y o C W 4 O / o v i z 4 d D v d i Q d v Y r L D 1 B L A Q I t A B Q A A g A I A A 9 1 d l l 4 N 4 j c p g A A A P Y A A A A S A A A A A A A A A A A A A A A A A A A A A A B D b 2 5 m a W c v U G F j a 2 F n Z S 5 4 b W x Q S w E C L Q A U A A I A C A A P d X Z Z D 8 r p q 6 Q A A A D p A A A A E w A A A A A A A A A A A A A A A A D y A A A A W 0 N v b n R l b n R f V H l w Z X N d L n h t b F B L A Q I t A B Q A A g A I A A 9 1 d l l Z B C 3 y i Q E A A B o D A A A T A A A A A A A A A A A A A A A A A O M B A A B G b 3 J t d W x h c y 9 T Z W N 0 a W 9 u M S 5 t U E s F B g A A A A A D A A M A w g A A A L 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k Q A A A A A A A A d 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2 t p Z S U y M F N h b G V z P C 9 J d G V t U G F 0 a D 4 8 L 0 l 0 Z W 1 M b 2 N h d G l v b j 4 8 U 3 R h Y m x l R W 5 0 c m l l c z 4 8 R W 5 0 c n k g V H l w Z T 0 i S X N Q c m l 2 Y X R l I i B W Y W x 1 Z T 0 i b D A i I C 8 + P E V u d H J 5 I F R 5 c G U 9 I l F 1 Z X J 5 S U Q i I F Z h b H V l P S J z O T A w M m V k M z A t Z m U y M C 0 0 M W R k L W E 0 N z g t M z Y x O G M y Z j d m Y z h 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9 r a W V f U 2 F s Z X M i I C 8 + P E V u d H J 5 I F R 5 c G U 9 I k Z p b G x l Z E N v b X B s Z X R l U m V z d W x 0 V G 9 X b 3 J r c 2 h l Z X Q i I F Z h b H V l P S J s M S I g L z 4 8 R W 5 0 c n k g V H l w Z T 0 i Q W R k Z W R U b 0 R h d G F N b 2 R l b C I g V m F s d W U 9 I m w w I i A v P j x F b n R y e S B U e X B l P S J G a W x s Q 2 9 1 b n Q i I F Z h b H V l P S J s N z A w I i A v P j x F b n R y e S B U e X B l P S J G a W x s R X J y b 3 J D b 2 R l I i B W Y W x 1 Z T 0 i c 1 V u a 2 5 v d 2 4 i I C 8 + P E V u d H J 5 I F R 5 c G U 9 I k Z p b G x F c n J v c k N v d W 5 0 I i B W Y W x 1 Z T 0 i b D A i I C 8 + P E V u d H J 5 I F R 5 c G U 9 I k Z p b G x M Y X N 0 V X B k Y X R l Z C I g V m F s d W U 9 I m Q y M D I 0 L T E x L T I y V D A 5 O j E w O j M x L j c x N D c w M j B a I i A v P j x F b n R y e S B U e X B l P S J G a W x s Q 2 9 s d W 1 u V H l w Z X M i I F Z h b H V l P S J z Q m d Z R k F 3 T U Z B d 1 V K Q X d Z R C I g L z 4 8 R W 5 0 c n k g V H l w Z T 0 i R m l s b E N v b H V t b k 5 h b W V z I i B W Y W x 1 Z T 0 i c 1 s m c X V v d D t D b 3 V u d H J 5 J n F 1 b 3 Q 7 L C Z x d W 9 0 O 1 B y b 2 R 1 Y 3 Q m c X V v d D s s J n F 1 b 3 Q 7 V W 5 p d H M g U 2 9 s Z C Z x d W 9 0 O y w m c X V v d D t S Z X Z l b n V l I H B l c i B j b 2 9 r a W U m c X V v d D s s J n F 1 b 3 Q 7 Q 2 9 z d C B w Z X I g Y 2 9 v a 2 l l J n F 1 b 3 Q 7 L C Z x d W 9 0 O 1 J l d m V u d W U m c X V v d D s s J n F 1 b 3 Q 7 Q 2 9 z d C Z x d W 9 0 O y w m c X V v d D t Q c m 9 m a X Q m c X V v d D s s J n F 1 b 3 Q 7 R G F 0 Z S Z x d W 9 0 O y w m c X V v d D t N b 2 5 0 a C B O d W 1 i Z X I m c X V v d D s s J n F 1 b 3 Q 7 T W 9 u d G g g T m F t Z S Z x d W 9 0 O y w m c X V v d D t Z Z W F 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N v b 2 t p Z S B T Y W x l c y 9 B d X R v U m V t b 3 Z l Z E N v b H V t b n M x L n t D b 3 V u d H J 5 L D B 9 J n F 1 b 3 Q 7 L C Z x d W 9 0 O 1 N l Y 3 R p b 2 4 x L 0 N v b 2 t p Z S B T Y W x l c y 9 B d X R v U m V t b 3 Z l Z E N v b H V t b n M x L n t Q c m 9 k d W N 0 L D F 9 J n F 1 b 3 Q 7 L C Z x d W 9 0 O 1 N l Y 3 R p b 2 4 x L 0 N v b 2 t p Z S B T Y W x l c y 9 B d X R v U m V t b 3 Z l Z E N v b H V t b n M x L n t V b m l 0 c y B T b 2 x k L D J 9 J n F 1 b 3 Q 7 L C Z x d W 9 0 O 1 N l Y 3 R p b 2 4 x L 0 N v b 2 t p Z S B T Y W x l c y 9 B d X R v U m V t b 3 Z l Z E N v b H V t b n M x L n t S Z X Z l b n V l I H B l c i B j b 2 9 r a W U s M 3 0 m c X V v d D s s J n F 1 b 3 Q 7 U 2 V j d G l v b j E v Q 2 9 v a 2 l l I F N h b G V z L 0 F 1 d G 9 S Z W 1 v d m V k Q 2 9 s d W 1 u c z E u e 0 N v c 3 Q g c G V y I G N v b 2 t p Z S w 0 f S Z x d W 9 0 O y w m c X V v d D t T Z W N 0 a W 9 u M S 9 D b 2 9 r a W U g U 2 F s Z X M v Q X V 0 b 1 J l b W 9 2 Z W R D b 2 x 1 b W 5 z M S 5 7 U m V 2 Z W 5 1 Z S w 1 f S Z x d W 9 0 O y w m c X V v d D t T Z W N 0 a W 9 u M S 9 D b 2 9 r a W U g U 2 F s Z X M v Q X V 0 b 1 J l b W 9 2 Z W R D b 2 x 1 b W 5 z M S 5 7 Q 2 9 z d C w 2 f S Z x d W 9 0 O y w m c X V v d D t T Z W N 0 a W 9 u M S 9 D b 2 9 r a W U g U 2 F s Z X M v Q X V 0 b 1 J l b W 9 2 Z W R D b 2 x 1 b W 5 z M S 5 7 U H J v Z m l 0 L D d 9 J n F 1 b 3 Q 7 L C Z x d W 9 0 O 1 N l Y 3 R p b 2 4 x L 0 N v b 2 t p Z S B T Y W x l c y 9 B d X R v U m V t b 3 Z l Z E N v b H V t b n M x L n t E Y X R l L D h 9 J n F 1 b 3 Q 7 L C Z x d W 9 0 O 1 N l Y 3 R p b 2 4 x L 0 N v b 2 t p Z S B T Y W x l c y 9 B d X R v U m V t b 3 Z l Z E N v b H V t b n M x L n t N b 2 5 0 a C B O d W 1 i Z X I s O X 0 m c X V v d D s s J n F 1 b 3 Q 7 U 2 V j d G l v b j E v Q 2 9 v a 2 l l I F N h b G V z L 0 F 1 d G 9 S Z W 1 v d m V k Q 2 9 s d W 1 u c z E u e 0 1 v b n R o I E 5 h b W U s M T B 9 J n F 1 b 3 Q 7 L C Z x d W 9 0 O 1 N l Y 3 R p b 2 4 x L 0 N v b 2 t p Z S B T Y W x l c y 9 B d X R v U m V t b 3 Z l Z E N v b H V t b n M x L n t Z Z W F y L D E x f S Z x d W 9 0 O 1 0 s J n F 1 b 3 Q 7 Q 2 9 s d W 1 u Q 2 9 1 b n Q m c X V v d D s 6 M T I s J n F 1 b 3 Q 7 S 2 V 5 Q 2 9 s d W 1 u T m F t Z X M m c X V v d D s 6 W 1 0 s J n F 1 b 3 Q 7 Q 2 9 s d W 1 u S W R l b n R p d G l l c y Z x d W 9 0 O z p b J n F 1 b 3 Q 7 U 2 V j d G l v b j E v Q 2 9 v a 2 l l I F N h b G V z L 0 F 1 d G 9 S Z W 1 v d m V k Q 2 9 s d W 1 u c z E u e 0 N v d W 5 0 c n k s M H 0 m c X V v d D s s J n F 1 b 3 Q 7 U 2 V j d G l v b j E v Q 2 9 v a 2 l l I F N h b G V z L 0 F 1 d G 9 S Z W 1 v d m V k Q 2 9 s d W 1 u c z E u e 1 B y b 2 R 1 Y 3 Q s M X 0 m c X V v d D s s J n F 1 b 3 Q 7 U 2 V j d G l v b j E v Q 2 9 v a 2 l l I F N h b G V z L 0 F 1 d G 9 S Z W 1 v d m V k Q 2 9 s d W 1 u c z E u e 1 V u a X R z I F N v b G Q s M n 0 m c X V v d D s s J n F 1 b 3 Q 7 U 2 V j d G l v b j E v Q 2 9 v a 2 l l I F N h b G V z L 0 F 1 d G 9 S Z W 1 v d m V k Q 2 9 s d W 1 u c z E u e 1 J l d m V u d W U g c G V y I G N v b 2 t p Z S w z f S Z x d W 9 0 O y w m c X V v d D t T Z W N 0 a W 9 u M S 9 D b 2 9 r a W U g U 2 F s Z X M v Q X V 0 b 1 J l b W 9 2 Z W R D b 2 x 1 b W 5 z M S 5 7 Q 2 9 z d C B w Z X I g Y 2 9 v a 2 l l L D R 9 J n F 1 b 3 Q 7 L C Z x d W 9 0 O 1 N l Y 3 R p b 2 4 x L 0 N v b 2 t p Z S B T Y W x l c y 9 B d X R v U m V t b 3 Z l Z E N v b H V t b n M x L n t S Z X Z l b n V l L D V 9 J n F 1 b 3 Q 7 L C Z x d W 9 0 O 1 N l Y 3 R p b 2 4 x L 0 N v b 2 t p Z S B T Y W x l c y 9 B d X R v U m V t b 3 Z l Z E N v b H V t b n M x L n t D b 3 N 0 L D Z 9 J n F 1 b 3 Q 7 L C Z x d W 9 0 O 1 N l Y 3 R p b 2 4 x L 0 N v b 2 t p Z S B T Y W x l c y 9 B d X R v U m V t b 3 Z l Z E N v b H V t b n M x L n t Q c m 9 m a X Q s N 3 0 m c X V v d D s s J n F 1 b 3 Q 7 U 2 V j d G l v b j E v Q 2 9 v a 2 l l I F N h b G V z L 0 F 1 d G 9 S Z W 1 v d m V k Q 2 9 s d W 1 u c z E u e 0 R h d G U s O H 0 m c X V v d D s s J n F 1 b 3 Q 7 U 2 V j d G l v b j E v Q 2 9 v a 2 l l I F N h b G V z L 0 F 1 d G 9 S Z W 1 v d m V k Q 2 9 s d W 1 u c z E u e 0 1 v b n R o I E 5 1 b W J l c i w 5 f S Z x d W 9 0 O y w m c X V v d D t T Z W N 0 a W 9 u M S 9 D b 2 9 r a W U g U 2 F s Z X M v Q X V 0 b 1 J l b W 9 2 Z W R D b 2 x 1 b W 5 z M S 5 7 T W 9 u d G g g T m F t Z S w x M H 0 m c X V v d D s s J n F 1 b 3 Q 7 U 2 V j d G l v b j E v Q 2 9 v a 2 l l I F N h b G V z L 0 F 1 d G 9 S Z W 1 v d m V k Q 2 9 s d W 1 u c z E u e 1 l l Y X I s M T F 9 J n F 1 b 3 Q 7 X S w m c X V v d D t S Z W x h d G l v b n N o a X B J b m Z v J n F 1 b 3 Q 7 O l t d f S I g L z 4 8 L 1 N 0 Y W J s Z U V u d H J p Z X M + P C 9 J d G V t P j x J d G V t P j x J d G V t T G 9 j Y X R p b 2 4 + P E l 0 Z W 1 U e X B l P k Z v c m 1 1 b G E 8 L 0 l 0 Z W 1 U e X B l P j x J d G V t U G F 0 a D 5 T Z W N 0 a W 9 u M S 9 D b 2 9 r a W U l M j B T Y W x l c y 9 T b 3 V y Y 2 U 8 L 0 l 0 Z W 1 Q Y X R o P j w v S X R l b U x v Y 2 F 0 a W 9 u P j x T d G F i b G V F b n R y a W V z I C 8 + P C 9 J d G V t P j x J d G V t P j x J d G V t T G 9 j Y X R p b 2 4 + P E l 0 Z W 1 U e X B l P k Z v c m 1 1 b G E 8 L 0 l 0 Z W 1 U e X B l P j x J d G V t U G F 0 a D 5 T Z W N 0 a W 9 u M S 9 D b 2 9 r a W U l M j B T Y W x l c y 9 D b 2 9 r a W U l M j B T Y W x l c 1 9 T a G V l d D w v S X R l b V B h d G g + P C 9 J d G V t T G 9 j Y X R p b 2 4 + P F N 0 Y W J s Z U V u d H J p Z X M g L z 4 8 L 0 l 0 Z W 0 + P E l 0 Z W 0 + P E l 0 Z W 1 M b 2 N h d G l v b j 4 8 S X R l b V R 5 c G U + R m 9 y b X V s Y T w v S X R l b V R 5 c G U + P E l 0 Z W 1 Q Y X R o P l N l Y 3 R p b 2 4 x L 0 N v b 2 t p Z S U y M F N h b G V z L 1 B y b 2 1 v d G V k J T I w S G V h Z G V y c z w v S X R l b V B h d G g + P C 9 J d G V t T G 9 j Y X R p b 2 4 + P F N 0 Y W J s Z U V u d H J p Z X M g L z 4 8 L 0 l 0 Z W 0 + P E l 0 Z W 0 + P E l 0 Z W 1 M b 2 N h d G l v b j 4 8 S X R l b V R 5 c G U + R m 9 y b X V s Y T w v S X R l b V R 5 c G U + P E l 0 Z W 1 Q Y X R o P l N l Y 3 R p b 2 4 x L 0 N v b 2 t p Z S U y M F N h b G V z L 0 N o Y W 5 n Z W Q l M j B U e X B l P C 9 J d G V t U G F 0 a D 4 8 L 0 l 0 Z W 1 M b 2 N h d G l v b j 4 8 U 3 R h Y m x l R W 5 0 c m l l c y A v P j w v S X R l b T 4 8 L 0 l 0 Z W 1 z P j w v T G 9 j Y W x Q Y W N r Y W d l T W V 0 Y W R h d G F G a W x l P h Y A A A B Q S w U G A A A A A A A A A A A A A A A A A A A A A A A A J g E A A A E A A A D Q j J 3 f A R X R E Y x 6 A M B P w p f r A Q A A A E k e 0 H M u d o t J n V Z W W K w 7 W I I A A A A A A g A A A A A A E G Y A A A A B A A A g A A A A 8 V g e O 0 F Z Q v d 0 m E K M G Y a F C a H A R 2 d r c s Z x c B E 5 6 m O s F g k A A A A A D o A A A A A C A A A g A A A A 5 R T X y 3 Z r Z 6 a Q / D S 5 O z 1 + C L C W p L d X C g T 1 m X R 0 2 X E + X + l Q A A A A V o y f b j C W A z K h x j P U j s q 5 8 C y V 7 p k H W z 9 Q + F 9 E R A y K U S N G S R 8 f 2 O O O w + 7 p c P n c P 4 Z I u 8 b u l E D v E m + 3 P r 3 E s J X x c M 3 c y Z 5 L y m U M J v k x t t L w 5 + B A A A A A X E z m + C K a D E l 9 p e c x t t l 9 r Z W k E c q m 4 O B p k 2 o 0 Z Q 7 B P s A A E + Q K f 5 M H H P V a q i P Q / / s i n I / n 7 n 6 b i W 2 9 O 8 M 3 O v k G M g = = < / D a t a M a s h u p > 
</file>

<file path=customXml/itemProps1.xml><?xml version="1.0" encoding="utf-8"?>
<ds:datastoreItem xmlns:ds="http://schemas.openxmlformats.org/officeDocument/2006/customXml" ds:itemID="{E1FE8A26-9B4F-44FC-A7A6-8FA5B9210F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SALES TABLE</vt:lpstr>
      <vt:lpstr>QUICK STAT</vt:lpstr>
      <vt:lpstr>CONDITIONAL FORMATING</vt:lpstr>
      <vt:lpstr>PIVOT</vt:lpstr>
      <vt:lpstr>Cookie Sales</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Pamika TS</cp:lastModifiedBy>
  <dcterms:modified xsi:type="dcterms:W3CDTF">2024-11-22T09:20:44Z</dcterms:modified>
</cp:coreProperties>
</file>