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C:\Users\cpu\Desktop\Тестирование\QA Tester\Учебные тесты\"/>
    </mc:Choice>
  </mc:AlternateContent>
  <bookViews>
    <workbookView xWindow="0" yWindow="0" windowWidth="22425" windowHeight="1072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55" i="23"/>
  <c r="E54" i="23"/>
  <c r="L1" i="23"/>
  <c r="L2" i="23"/>
  <c r="E53" i="23"/>
  <c r="P2" i="23"/>
  <c r="N2" i="23"/>
  <c r="P1" i="23"/>
  <c r="N1" i="23"/>
</calcChain>
</file>

<file path=xl/sharedStrings.xml><?xml version="1.0" encoding="utf-8"?>
<sst xmlns="http://schemas.openxmlformats.org/spreadsheetml/2006/main" count="133" uniqueCount="113">
  <si>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</si>
  <si>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</si>
  <si>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</si>
  <si>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</si>
  <si>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</si>
  <si>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</si>
  <si>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</si>
  <si>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</si>
  <si>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</si>
  <si>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</si>
  <si>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</si>
  <si>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</si>
  <si>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</si>
  <si>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</si>
  <si>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</si>
  <si>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</si>
  <si>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</si>
  <si>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</si>
  <si>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</si>
  <si>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</si>
  <si>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</si>
  <si>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</si>
  <si>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</si>
  <si>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Позитивный вход с помощью номера телефона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</si>
  <si>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</si>
  <si>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</si>
  <si>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</si>
  <si>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</si>
  <si>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</si>
  <si>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</si>
  <si>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Смена пароля в аккаунте с последующим выходом и проверкой авторизации</t>
  </si>
  <si>
    <t>Осуществлен переход на страницу пользователя</t>
  </si>
  <si>
    <t>Тест выхода со страницы пользователя</t>
  </si>
  <si>
    <t>Осуществлен переход на страницу входа и регистрации и в правом верхнем углу пропал значок с именем пользователя</t>
  </si>
  <si>
    <t>Войти на сайт любым способом;
Нажать на значок с именем пользвателя;
На выпадающем меню нажать кнопку"выйти" в правом верхнем углу;</t>
  </si>
  <si>
    <t>Позитивный вход на страницу пользователя с помощью E-mail</t>
  </si>
  <si>
    <t>Перейти по адресу: vk.com;
На странице регистрации поля "login" и "пароль" оставить пустыми;
Нажать кнопку "Войти";</t>
  </si>
  <si>
    <t>Вход не осуществлен.  Поля "логин" и "пароль" изменили цвет на предупреждающий красный.</t>
  </si>
  <si>
    <t>Вход не осуществлен над полями входа и регистрации появились предупреждающие надписи красного цвета</t>
  </si>
  <si>
    <t xml:space="preserve">Перейти по адресу: vk.com;
На странице регистрации ввести в поле «login» ввести номер телефона из БД;
В поле "пароль" ввести несуществующий пароль;
Нажать кнопку "Войти";
</t>
  </si>
  <si>
    <t>Перейти по адресу: vk.com;
На странице регистрации ввести в поле «login» ввести E-mail из БД;
В поле "пароль" ввести некорректный пароль;
Нажать кнопку "Войти";</t>
  </si>
  <si>
    <t xml:space="preserve">Перейти по адресу: vk.com;
На странице регистрации ввести в поле «login» ввести номер телефона отсутствующим в БД;
Ввести пароль: 123456;
Нажать кнопку "Войти";
</t>
  </si>
  <si>
    <t>Перейти по адресу: vk.com;
На странице регистрации ввести в поле «login» ввести номер телефона;
Ввести корректный пароль;
Нажать кнопку "Войти";</t>
  </si>
  <si>
    <t>Перейти по адресу: vk.com;
На странице регистрации ввести в поле «login» ввести корректный E-mail;
Ввести корректный пароль;
Нажать кнопку "Войти";</t>
  </si>
  <si>
    <t>Перейти по адресу: vk.com;
На странице регистрации ввести в поле «login» ввести E-mail отсутствующий в БД;
Ввести корректный пароль;
Нажать кнопку "Войти";</t>
  </si>
  <si>
    <t xml:space="preserve">Перейти по адресу: vk.com;
На странице регистрации ввести в поле «login» ввести номер телефона из БД;
Ввести пароль некорректный пароль;
Нажать кнопку "Войти";
Нажать на надпись "Забыли пароль и не можете войти";
В поле "Восстановления доступа к странице" внести наомер телефона, который использовался для входа на сайт;
Поставить галочку в поле "CAPTCHA";
В поле "Проверка" ввести  корректную фамилию, указанную на странице пользователя;
Нажать кнопку "Далее";
На поле "Подтверждение" при появлении корректной фамилии и имени пользователя нажать кнопку "Да, это нужная страница";
На поле "Подтверждение действия" нажать кнопку "Позвонить";
В поле внести код подтверждения;
В поле "Восстановления пароля через SMS" внести новый пароль и повторить пароль;
Нажать кнопку "Отправить";
В поле входа ввести новый (восстановленный пароль);
</t>
  </si>
  <si>
    <t xml:space="preserve">Перейти по адресу: vk.com;
На странице регистрации ввести в поле «login» ввести E-mail;
Ввести пароль некорректный пароль;
Нажать кнопку "Войти";
Нажать на надпись "Забыли пароль и не можете войти";
В поле "Восстановления доступа к странице" внести E-mail, который использовался для входа на сайт;
Поставить галочку в поле "CAPTCHA";
В поле "Проверка" ввести  корректную фамилию, указанную на странице пользователя;
Нажать кнопку "Далее";
На поле "Подтверждение" при появлении корректной фамилии и имени пользователя нажать кнопку "Да, это нужная страница";
</t>
  </si>
  <si>
    <t xml:space="preserve">Перейти по адресу: vk.com;
На странице регистрации ввести в поле «login» ввести номер телефона из БД;
Ввести пароль некорректный пароль;
Нажать кнопку "Войти";
Нажать на надпись "Забыли пароль и не можете войти";
В поле "Восстановления доступа к странице" внести наомер телефона, который использовался для входа на сайт;
Поставить галочку в поле "CAPTCHA";
В поле "Проверка" ввести  корректную фамилию, указанную на странице пользователя;
Нажать кнопку "Далее";
На поле "Подтверждение" при появлении корректной фамилии и имени пользователя нажать кнопку "Да, это нужная страница";
На поле "Подтверждение действия" нажать кнопку "Позвонить";
В поле внести код подтверждения;
В поле "Восстановления пароля через SMS" внести новый пароль и повторить пароль;
Нажать кнопку "Отправить";
В поле входа ввести новый (восстановленный пароль);
В правом верхнем углу в выпадающем окне нажать кнопку "Выйти";
В поле входа внести корректные данные "Логина" и "Пароля";
</t>
  </si>
  <si>
    <t xml:space="preserve">Осуществлен переход на страницу пользователя со сменой пароля в аккаунте, последуюущим выходом и проверкой авторизации.
</t>
  </si>
  <si>
    <t>Форма регистрации</t>
  </si>
  <si>
    <t>Регистрация по номеру телефона</t>
  </si>
  <si>
    <t>Осуществлена регистрация по номеру телефона</t>
  </si>
  <si>
    <t>Регистрация с пустыми полями</t>
  </si>
  <si>
    <t xml:space="preserve">Перейти по адресу: vk.com;
На старнице регистрации в поле ввода ввести имя и фамилию и дату родения;
Нажать кнопку "Продолжить регистрацию";
На сраничке подтверждения регистрации в поле выбора страны выбрать страну;
На сраничке подтверждения регистрации в поле внесения номера телефона внести номер телефона;
Нажать на кнопку "Получить код";
В появившееся поле ршения процедуры ргегистрации внести полученный код;
</t>
  </si>
  <si>
    <t xml:space="preserve">Перейти по адресу: vk.com;
На старнице регистрации в поле ввода имени, фамилии и даты рождения оставить пустые поля;
Нажать кнопку "Продолжить регистрацию";
</t>
  </si>
  <si>
    <t>Регистрация по номеру  телефона с вводом имени и фамилии на латинице</t>
  </si>
  <si>
    <t>Перейти по адресу: vk.com;
На странице регистрации в поле ввода ввести имя и фамилию на латинице и дату родения;
Нажать кнопку "Продолжить регистрацию";
На сраничке подтверждения регистрации в поле выбора страны выбрать страну;
На сраничке подтверждения регистрации в поле внесения номера телефона внести номер телефона;
Нажать на кнопку "Получить код";
В появившееся поле решения процедуры ргегистрации внести полученный код;</t>
  </si>
  <si>
    <t>Регистрация не осуществлена. Слева от полей ввода появилась красная предупреждающая надпись "Пожалуйста, укажите ваше имя и фамилию"</t>
  </si>
  <si>
    <t>Регистрация по номеру телефона с использованием цифры в виде десятичной дроби</t>
  </si>
  <si>
    <t xml:space="preserve">Перейти по адресу: vk.com;
На старнице регистрации в поле ввода ввести имя и фамилию и дату родения;
Нажать кнопку "Продолжить регистрацию";
На сраничке подтверждения регистрации в поле выбора страны выбрать страну;
На сраничке подтверждения регистрации в поле внесения номера телефона внести номер телефона с использованием цифры в виде десятичной дроби;
Нажать на кнопку "Получить код";
</t>
  </si>
  <si>
    <t xml:space="preserve">Регистрация не осуществлена. Слева от полей ввода появилась предупреждающая надпись о вводе лишней цифры. </t>
  </si>
  <si>
    <t>Форма поиска</t>
  </si>
  <si>
    <t>Поиск с использованием киррилицы</t>
  </si>
  <si>
    <t>Перейти по адресу: vk.com;
На странице регистрации ввести в поле «login» ввести корректный E-mail;
Ввести корректный пароль;
Нажать кнопку "Войти";
В верхнем левом углу в поле "Поиск" внести требуемое слово/фразу на киррилице;</t>
  </si>
  <si>
    <t>Перейти по адресу: vk.com;
На странице регистрации ввести в поле «login» ввести корректный E-mail;
Ввести корректный пароль;
Нажать кнопку "Войти";
В верхнем левом углу в поле "Поиск" внести требуемое слово/фразу на латинице;</t>
  </si>
  <si>
    <t>Поиск с использованием целых чисел</t>
  </si>
  <si>
    <t>Перейти по адресу: vk.com;
На странице регистрации ввести в поле «login» ввести корректный E-mail;
Ввести корректный пароль;
Нажать кнопку "Войти";
В верхнем левом углу в поле "Поиск" внести объект поиска с содержанием целого числа (чисел);</t>
  </si>
  <si>
    <t>Поиск с использованием чисел в виде десятичной дроби</t>
  </si>
  <si>
    <t>Перейти по адресу: vk.com;
На странице регистрации ввести в поле «login» ввести корректный E-mail;
Ввести корректный пароль;
Нажать кнопку "Войти";
В верхнем левом углу в поле "Поиск" внести объект поиска с содержанием числа (чисел) в виде десятичной дроби;</t>
  </si>
  <si>
    <t>Форма личный кабинет</t>
  </si>
  <si>
    <t>Проверка кнопки "Помощь"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</si>
  <si>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выпадающей вкладке под именем пользователя нажать на кнопку "Помощь";
В поле "Поиск" набрать требуемый вопрос;
</t>
  </si>
  <si>
    <t>Отображается страничка "Помощь" с полем "Поиск" и тематическими разделами.</t>
  </si>
  <si>
    <t>Поиск осуществляется успешно.</t>
  </si>
  <si>
    <t>Проверка кнопки "Новости"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</si>
  <si>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С правой стороны странички нажать кнопку "Новости";
</t>
  </si>
  <si>
    <t>Отображается раздел "Новости" с лентой новостей.</t>
  </si>
  <si>
    <t>Проверка кнопки "Фотографии"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</si>
  <si>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С правой стороны странички нажать кнопку "Фотографии";
</t>
  </si>
  <si>
    <t>Проверка кнопки "Создать альбом"</t>
  </si>
  <si>
    <t>Отображается раздел  "Мои альбомы".</t>
  </si>
  <si>
    <t>Проверка кнопки "Добавить фотографии"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</si>
  <si>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С правой стороны странички нажать кнопку "Фотографии";
На вкладке "Мои альбомы" нажать кнопку "Создать  альбом";
В поле "Создать альбом" нажать заполнить поля "Название" и "Описание";
Нажать кнопку "Создать альбом";
</t>
  </si>
  <si>
    <t>Отображается вкладка "Мои альбомы";
Создается альбом;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</si>
  <si>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С правой стороны странички нажать кнопку "Фотографии";
На вкладке "Мои альбомы" нажать кнопку "Добавить фотографии";
В появившемся окне найти и выбрать тредуемые фотографии;
</t>
  </si>
  <si>
    <t xml:space="preserve">Функционирует кнопка "Фотографии";
Функционинирует кнопка "Добавить фотографии";
Осуществляется процесс выбора и установки требуеммых фоттографий;
</t>
  </si>
  <si>
    <t>Проверка кнопки "Моя страница"</t>
  </si>
  <si>
    <t>Отображается раздел "Моя страница";</t>
  </si>
  <si>
    <t>Проверка функции "Загрузить фотографию"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</si>
  <si>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</si>
  <si>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"Загрузить фотографию";
В поле "Загрузка новой фотографии" нажать на кнопку  "Выбрать файл";
В окне выбора файлов выбрать необходимое фото;
В поле "Фотография на вашей странице" нажать кнопку "Сохранить и продолжить";
</t>
  </si>
  <si>
    <t>Функция "Загрузить фотографию" работает. Требуемая фотография загружается.</t>
  </si>
  <si>
    <t>Проверка функции "Редактировать"</t>
  </si>
  <si>
    <t>о</t>
  </si>
  <si>
    <t>Функция "Редактировать" работает. Данные  редактируются корректно.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</si>
  <si>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"Основное" нажать кнопку "Перейти в VK Connect"; На страничке " VK Connect" редактировать данные с использованием киррилицы;
 В поле "Основное" редактировать данные в дополнительных полях с использованием киррилицы ("Дедушки, бабушки", "Родители", "Братья, сестры", "Дети", "Внуки") и нажать кнопку "Сохранить";
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</si>
  <si>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"Основное" нажать кнопку "Перейти в VK Connect"; На страничке " VK Connect" редактировать данные с использованием латиницы;
В поле "Личные данные" нажать на кнопку "Отменить заявку";
 В поле "Основное" редактировать данные в дополнительных полях с использованием латиницы ("Дедушки, бабушки", "Родители", "Братья, сестры", "Дети", "Внуки") и нажать кнопку "Сохранить";
</t>
  </si>
  <si>
    <t xml:space="preserve">Функция "Редактировать" не работает. Система предупреждает о недопустимом значении. </t>
  </si>
  <si>
    <t>Проверка функции "Редактировать" в поле "Основное" с использованием латиницы.</t>
  </si>
  <si>
    <t>Проверка функции "Редактировать" в поле "Основное" с использованием латиницы и киррилицы.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</si>
  <si>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"Основное" нажать кнопку "Перейти в VK Connect"; На страничке " VK Connect" редактировать данные с использованием латиницы и киррилицы в имени и фамилии;
В поле "Ошибка" (поле "Имя"содержит недопустимое значение) нажать кнопку "Закрыть";
</t>
  </si>
  <si>
    <t>Проверка функции "Редактировать" в поле "Контакты".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</si>
  <si>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"Контакты" внести некорректный номер мобильного телефона с использованием "++" и цифры в виде десятичной дроби "7,5";
 Нажать на кнопку "Сохранить";
</t>
  </si>
  <si>
    <t>Система реагирует как на недопустимое значение. Редактирование не возможно.</t>
  </si>
  <si>
    <t>Проверка функции "Редактировать" в поле "Карьера".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</si>
  <si>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"Место работы" внести название в виде числа "3,14";
В поле "Год начала работы" внести 1961 (что значительно раньше даты рождения владельца аккаунта);
В поле "Год окончания работы" внести 1989 (что значительно раньше начала трудовой деятельности владельца аккаунта);
В поле "Должность" внести название в виде числа "3,14";
 Нажать на кнопку "Сохранить";
</t>
  </si>
  <si>
    <t>Проверка функции "Редактировать" в поле "Образование".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</si>
  <si>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"Моя страница";
В поле загрузки фотографии кликнуть на надпись "Редактировать";
В поле "Образование" внести название учебного заведения из выпадающего списка;
В поле "Образование" добавить учебное заведение;
В поле "Образование" в добаленное учебное заведение внести название учебного заведения из выпадающего списка;
Нажать на кнопку "Сохранить";
</t>
  </si>
  <si>
    <t>Функция "Редактировать" в поле "Образование" работает.</t>
  </si>
  <si>
    <t>Проверка кнопки "Работа"</t>
  </si>
  <si>
    <t>Отображается раздел "Работа". Функции раздела работают корректно.</t>
  </si>
  <si>
    <t xml:space="preserve">Перейти по адресу: vk.com;
На странице регистрации ввести в поле «login» ввести корректный E-mail;
Ввести корректный пароль;
Нажать кнопку "Войти";
В верхнем правом углу нажать на кнопку с "именем пользователя";
На странице пользователя в верхней строчке в столбце перечня функций нажать на кнопку "Работа";
На поле "Ищите работу ВКонтакте с помощью Worki" нажать кнопку "Продолжить";
В поле "Вакакнсии т прямых работодателей нажать кнопку "Создать резюме" или "Разместить вакансию";
</t>
  </si>
  <si>
    <t>Вход с пустыми полями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</si>
</sst>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/>
    <xf numFmtId="0" fontId="7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4" fillId="3" borderId="5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textRotation="90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center" vertical="top" textRotation="90" wrapText="1"/>
    </xf>
    <xf numFmtId="0" fontId="12" fillId="3" borderId="5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75" defaultRowHeight="15"/>
  <cols>
    <col min="5" max="5" width="31.1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71"/>
  <sheetViews>
    <sheetView tabSelected="1" zoomScale="130" zoomScaleNormal="13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P37" sqref="P37"/>
    </sheetView>
  </sheetViews>
  <sheetFormatPr defaultColWidth="8.875" defaultRowHeight="15"/>
  <cols>
    <col min="1" max="1" width="2.875" customWidth="1"/>
    <col min="2" max="2" width="3.5" customWidth="1"/>
    <col min="3" max="3" width="22.125" customWidth="1"/>
    <col min="4" max="4" width="39.375" customWidth="1"/>
    <col min="5" max="5" width="49.125" customWidth="1"/>
    <col min="6" max="6" width="23.75" customWidth="1"/>
    <col min="7" max="7" width="9.5" hidden="1" customWidth="1"/>
    <col min="8" max="8" width="3.125" customWidth="1"/>
    <col min="9" max="9" width="5.5" customWidth="1"/>
    <col min="10" max="10" width="1.125" hidden="1" customWidth="1"/>
    <col min="11" max="11" width="2.125" customWidth="1"/>
    <col min="12" max="12" width="15.875" customWidth="1"/>
    <col min="13" max="13" width="2.125" customWidth="1"/>
    <col min="14" max="14" width="13.375" customWidth="1"/>
    <col min="15" max="15" width="2.125" customWidth="1"/>
    <col min="16" max="16" width="13.5" customWidth="1"/>
    <col min="17" max="17" width="2.5" customWidth="1"/>
    <col min="18" max="18" width="13.5" customWidth="1"/>
    <col min="19" max="19" width="2.5" customWidth="1"/>
    <col min="20" max="20" width="13.375" customWidth="1"/>
    <col min="21" max="21" width="2.5" customWidth="1"/>
  </cols>
  <sheetData>
    <row r="1" spans="1:26" ht="6" customHeight="1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5">
        <f>COUNTIF(L$8:L$52,"failed")</f>
        <v>2</v>
      </c>
      <c r="M1" s="10"/>
      <c r="N1" s="15">
        <f>COUNTIF(N$8:N$64,"failed")</f>
        <v>1</v>
      </c>
      <c r="O1" s="10"/>
      <c r="P1" s="15">
        <f>COUNTIF(P$8:P$64,"failed")</f>
        <v>0</v>
      </c>
      <c r="Q1" s="10"/>
      <c r="R1" s="15">
        <f>COUNTIF(R$8:R$64,"failed")</f>
        <v>0</v>
      </c>
      <c r="S1" s="10"/>
      <c r="T1" s="15">
        <f>COUNTIF(T$8:T$64,"failed")</f>
        <v>0</v>
      </c>
      <c r="U1" s="10"/>
      <c r="V1" s="2"/>
      <c r="W1" s="2"/>
      <c r="X1" s="2"/>
      <c r="Y1" s="2"/>
      <c r="Z1" s="2"/>
    </row>
    <row r="2" spans="1:26" hidden="1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6">
        <f>COUNTIF(L$8:L$52,"passed")</f>
        <v>0</v>
      </c>
      <c r="M2" s="10"/>
      <c r="N2" s="16">
        <f>COUNTIF(N$8:N$52,"passed")</f>
        <v>0</v>
      </c>
      <c r="O2" s="10"/>
      <c r="P2" s="16">
        <f>COUNTIF(P$8:P$52,"passed")</f>
        <v>0</v>
      </c>
      <c r="Q2" s="10"/>
      <c r="R2" s="16">
        <f>COUNTIF(R$8:R$52,"passed")</f>
        <v>0</v>
      </c>
      <c r="S2" s="10"/>
      <c r="T2" s="16">
        <f>COUNTIF(T$8:T$52,"passed")</f>
        <v>0</v>
      </c>
      <c r="U2" s="10"/>
      <c r="V2" s="2"/>
      <c r="W2" s="2"/>
      <c r="X2" s="2"/>
      <c r="Y2" s="2"/>
      <c r="Z2" s="2"/>
    </row>
    <row r="3" spans="1:26" hidden="1">
      <c r="A3" s="11"/>
      <c r="B3" s="7"/>
      <c r="C3" s="7"/>
      <c r="D3" s="7"/>
      <c r="E3" s="7"/>
      <c r="F3" s="7"/>
      <c r="G3" s="7"/>
      <c r="H3" s="7"/>
      <c r="I3" s="7"/>
      <c r="J3" s="17" t="s">
        <v>7</v>
      </c>
      <c r="K3" s="10"/>
      <c r="L3" s="21"/>
      <c r="M3" s="10"/>
      <c r="N3" s="21"/>
      <c r="O3" s="10"/>
      <c r="P3" s="21"/>
      <c r="Q3" s="10"/>
      <c r="R3" s="21"/>
      <c r="S3" s="10"/>
      <c r="T3" s="21"/>
      <c r="U3" s="10"/>
      <c r="V3" s="2"/>
      <c r="W3" s="2"/>
      <c r="X3" s="2"/>
      <c r="Y3" s="2"/>
      <c r="Z3" s="2"/>
    </row>
    <row r="4" spans="1:26" hidden="1">
      <c r="A4" s="11"/>
      <c r="B4" s="7"/>
      <c r="C4" s="7"/>
      <c r="D4" s="7"/>
      <c r="E4" s="7"/>
      <c r="F4" s="7"/>
      <c r="G4" s="7"/>
      <c r="H4" s="7"/>
      <c r="I4" s="7"/>
      <c r="J4" s="17" t="s">
        <v>8</v>
      </c>
      <c r="K4" s="10"/>
      <c r="L4" s="18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5.5" hidden="1" customHeight="1">
      <c r="A5" s="11"/>
      <c r="B5" s="7"/>
      <c r="C5" s="7"/>
      <c r="D5" s="7"/>
      <c r="E5" s="7"/>
      <c r="F5" s="7"/>
      <c r="G5" s="7"/>
      <c r="H5" s="7"/>
      <c r="I5" s="7"/>
      <c r="J5" s="17" t="s">
        <v>9</v>
      </c>
      <c r="K5" s="10"/>
      <c r="L5" s="18" t="s">
        <v>4</v>
      </c>
      <c r="M5" s="10"/>
      <c r="N5" s="18" t="s">
        <v>4</v>
      </c>
      <c r="O5" s="10"/>
      <c r="P5" s="18" t="s">
        <v>4</v>
      </c>
      <c r="Q5" s="10"/>
      <c r="R5" s="18" t="s">
        <v>6</v>
      </c>
      <c r="S5" s="10"/>
      <c r="T5" s="18" t="s">
        <v>4</v>
      </c>
      <c r="U5" s="10"/>
      <c r="V5" s="2"/>
      <c r="W5" s="2"/>
      <c r="X5" s="2"/>
      <c r="Y5" s="2"/>
      <c r="Z5" s="2"/>
    </row>
    <row r="6" spans="1:26" ht="27" customHeight="1">
      <c r="A6" s="11"/>
      <c r="B6" s="41" t="s">
        <v>2</v>
      </c>
      <c r="C6" s="46" t="s">
        <v>19</v>
      </c>
      <c r="D6" s="42" t="s">
        <v>15</v>
      </c>
      <c r="E6" s="41" t="s">
        <v>20</v>
      </c>
      <c r="F6" s="41"/>
      <c r="G6" s="46" t="s">
        <v>18</v>
      </c>
      <c r="H6" s="43" t="s">
        <v>11</v>
      </c>
      <c r="I6" s="43" t="s">
        <v>12</v>
      </c>
      <c r="J6" s="49"/>
      <c r="K6" s="8"/>
      <c r="L6" s="48" t="s">
        <v>21</v>
      </c>
      <c r="M6" s="10"/>
      <c r="N6" s="48" t="s">
        <v>21</v>
      </c>
      <c r="O6" s="10"/>
      <c r="P6" s="48"/>
      <c r="Q6" s="10"/>
      <c r="R6" s="48"/>
      <c r="S6" s="10"/>
      <c r="T6" s="48"/>
      <c r="U6" s="10"/>
      <c r="V6" s="2"/>
      <c r="W6" s="2"/>
      <c r="X6" s="2"/>
      <c r="Y6" s="2"/>
      <c r="Z6" s="2"/>
    </row>
    <row r="7" spans="1:26" ht="22.5" customHeight="1">
      <c r="A7" s="11"/>
      <c r="B7" s="41"/>
      <c r="C7" s="47"/>
      <c r="D7" s="42"/>
      <c r="E7" s="23" t="s">
        <v>16</v>
      </c>
      <c r="F7" s="23" t="s">
        <v>17</v>
      </c>
      <c r="G7" s="47"/>
      <c r="H7" s="44"/>
      <c r="I7" s="45"/>
      <c r="J7" s="50"/>
      <c r="K7" s="8"/>
      <c r="L7" s="48"/>
      <c r="M7" s="10"/>
      <c r="N7" s="48"/>
      <c r="O7" s="10"/>
      <c r="P7" s="48"/>
      <c r="Q7" s="10"/>
      <c r="R7" s="48"/>
      <c r="S7" s="10"/>
      <c r="T7" s="48"/>
      <c r="U7" s="10"/>
      <c r="V7" s="2"/>
      <c r="W7" s="2"/>
      <c r="X7" s="2"/>
      <c r="Y7" s="2"/>
      <c r="Z7" s="2"/>
    </row>
    <row r="8" spans="1:26" ht="108" customHeight="1">
      <c r="A8" s="11"/>
      <c r="B8" s="3">
        <v>1</v>
      </c>
      <c r="C8" s="29" t="s">
        <v>22</v>
      </c>
      <c r="D8" s="3" t="s">
        <v>35</v>
      </c>
      <c r="E8" s="6" t="s">
        <v>43</v>
      </c>
      <c r="F8" s="3" t="s">
        <v>31</v>
      </c>
      <c r="G8" s="19"/>
      <c r="H8" s="19"/>
      <c r="I8" s="20"/>
      <c r="J8" s="19"/>
      <c r="K8" s="9"/>
      <c r="L8" s="5"/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75" customHeight="1">
      <c r="A9" s="11"/>
      <c r="B9" s="3">
        <v>2</v>
      </c>
      <c r="C9" s="3"/>
      <c r="D9" s="3" t="s">
        <v>32</v>
      </c>
      <c r="E9" s="6" t="s">
        <v>34</v>
      </c>
      <c r="F9" s="3" t="s">
        <v>33</v>
      </c>
      <c r="G9" s="3"/>
      <c r="H9" s="19"/>
      <c r="I9" s="27"/>
      <c r="J9" s="19"/>
      <c r="K9" s="9"/>
      <c r="L9" s="5"/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111" customHeight="1">
      <c r="A10" s="11"/>
      <c r="B10" s="3">
        <v>3</v>
      </c>
      <c r="C10" s="3"/>
      <c r="D10" s="3" t="s">
        <v>23</v>
      </c>
      <c r="E10" s="6" t="s">
        <v>42</v>
      </c>
      <c r="F10" s="3" t="s">
        <v>33</v>
      </c>
      <c r="G10" s="3"/>
      <c r="H10" s="19"/>
      <c r="I10" s="20"/>
      <c r="J10" s="19"/>
      <c r="K10" s="9"/>
      <c r="L10" s="5"/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123.95" customHeight="1">
      <c r="A11" s="11"/>
      <c r="B11" s="3">
        <v>4</v>
      </c>
      <c r="C11" s="3"/>
      <c r="D11" s="3" t="s">
        <v>112</v>
      </c>
      <c r="E11" s="6" t="s">
        <v>36</v>
      </c>
      <c r="F11" s="3" t="s">
        <v>37</v>
      </c>
      <c r="G11" s="3"/>
      <c r="H11" s="19"/>
      <c r="I11" s="20"/>
      <c r="J11" s="19"/>
      <c r="K11" s="9"/>
      <c r="L11" s="5"/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87" customHeight="1">
      <c r="A12" s="11"/>
      <c r="B12" s="3">
        <v>5</v>
      </c>
      <c r="C12" s="3"/>
      <c r="D12" s="3" t="s">
        <v>24</v>
      </c>
      <c r="E12" s="6" t="s">
        <v>39</v>
      </c>
      <c r="F12" s="3" t="s">
        <v>38</v>
      </c>
      <c r="G12" s="3"/>
      <c r="H12" s="19"/>
      <c r="I12" s="20"/>
      <c r="J12" s="19"/>
      <c r="K12" s="9"/>
      <c r="L12" s="5"/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101.25" customHeight="1">
      <c r="A13" s="11"/>
      <c r="B13" s="3">
        <v>6</v>
      </c>
      <c r="C13" s="3"/>
      <c r="D13" s="3" t="s">
        <v>25</v>
      </c>
      <c r="E13" s="6" t="s">
        <v>40</v>
      </c>
      <c r="F13" s="3" t="s">
        <v>38</v>
      </c>
      <c r="G13" s="3"/>
      <c r="H13" s="19"/>
      <c r="I13" s="20"/>
      <c r="J13" s="19"/>
      <c r="K13" s="9"/>
      <c r="L13" s="5"/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92.25" customHeight="1">
      <c r="A14" s="11"/>
      <c r="B14" s="30">
        <v>7</v>
      </c>
      <c r="C14" s="3"/>
      <c r="D14" s="3" t="s">
        <v>26</v>
      </c>
      <c r="E14" s="6" t="s">
        <v>41</v>
      </c>
      <c r="F14" s="3" t="s">
        <v>38</v>
      </c>
      <c r="G14" s="3"/>
      <c r="H14" s="19"/>
      <c r="I14" s="20"/>
      <c r="J14" s="19"/>
      <c r="K14" s="9"/>
      <c r="L14" s="5"/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86.25" customHeight="1">
      <c r="A15" s="11"/>
      <c r="B15" s="3">
        <v>8</v>
      </c>
      <c r="D15" s="3" t="s">
        <v>27</v>
      </c>
      <c r="E15" s="28" t="s">
        <v>44</v>
      </c>
      <c r="F15" s="28" t="s">
        <v>38</v>
      </c>
      <c r="G15" s="3"/>
      <c r="H15" s="19"/>
      <c r="I15" s="20"/>
      <c r="J15" s="19"/>
      <c r="K15" s="9"/>
      <c r="L15" s="5"/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339" customHeight="1">
      <c r="A16" s="11"/>
      <c r="B16" s="3">
        <v>9</v>
      </c>
      <c r="C16" s="3"/>
      <c r="D16" s="3" t="s">
        <v>28</v>
      </c>
      <c r="E16" s="6" t="s">
        <v>45</v>
      </c>
      <c r="F16" s="3" t="s">
        <v>31</v>
      </c>
      <c r="G16" s="3"/>
      <c r="H16" s="19"/>
      <c r="I16" s="20"/>
      <c r="J16" s="19"/>
      <c r="K16" s="9"/>
      <c r="L16" s="5"/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330" customHeight="1">
      <c r="A17" s="11"/>
      <c r="B17" s="3">
        <v>10</v>
      </c>
      <c r="C17" s="3"/>
      <c r="D17" s="3" t="s">
        <v>29</v>
      </c>
      <c r="E17" s="6" t="s">
        <v>46</v>
      </c>
      <c r="F17" s="3" t="s">
        <v>31</v>
      </c>
      <c r="G17" s="3"/>
      <c r="H17" s="19"/>
      <c r="I17" s="20"/>
      <c r="J17" s="19"/>
      <c r="K17" s="9"/>
      <c r="L17" s="5"/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409.5">
      <c r="A18" s="11"/>
      <c r="B18" s="3">
        <v>11</v>
      </c>
      <c r="C18" s="3"/>
      <c r="D18" s="3" t="s">
        <v>30</v>
      </c>
      <c r="E18" s="6" t="s">
        <v>47</v>
      </c>
      <c r="F18" s="3" t="s">
        <v>48</v>
      </c>
      <c r="G18" s="3"/>
      <c r="H18" s="19"/>
      <c r="I18" s="20"/>
      <c r="J18" s="19"/>
      <c r="K18" s="9"/>
      <c r="L18" s="5"/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173.25" customHeight="1">
      <c r="A19" s="11"/>
      <c r="B19" s="31">
        <v>12</v>
      </c>
      <c r="C19" s="39" t="s">
        <v>49</v>
      </c>
      <c r="D19" s="32" t="s">
        <v>50</v>
      </c>
      <c r="E19" s="33" t="s">
        <v>53</v>
      </c>
      <c r="F19" s="32" t="s">
        <v>51</v>
      </c>
      <c r="G19" s="32"/>
      <c r="H19" s="34"/>
      <c r="I19" s="35"/>
      <c r="J19" s="19"/>
      <c r="K19" s="9"/>
      <c r="L19" s="5"/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120">
      <c r="A20" s="11"/>
      <c r="B20" s="3">
        <v>13</v>
      </c>
      <c r="C20" s="3"/>
      <c r="D20" s="3" t="s">
        <v>52</v>
      </c>
      <c r="E20" s="6" t="s">
        <v>54</v>
      </c>
      <c r="F20" s="3" t="s">
        <v>57</v>
      </c>
      <c r="G20" s="3"/>
      <c r="H20" s="19"/>
      <c r="I20" s="20"/>
      <c r="J20" s="19"/>
      <c r="K20" s="9"/>
      <c r="L20" s="5"/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185.25" customHeight="1">
      <c r="A21" s="11"/>
      <c r="B21" s="3">
        <v>14</v>
      </c>
      <c r="C21" s="3"/>
      <c r="D21" s="3" t="s">
        <v>55</v>
      </c>
      <c r="E21" s="6" t="s">
        <v>56</v>
      </c>
      <c r="F21" s="3" t="s">
        <v>51</v>
      </c>
      <c r="G21" s="3"/>
      <c r="H21" s="19"/>
      <c r="I21" s="20"/>
      <c r="J21" s="19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171" customHeight="1">
      <c r="A22" s="11"/>
      <c r="B22" s="3">
        <v>15</v>
      </c>
      <c r="C22" s="3"/>
      <c r="D22" s="3" t="s">
        <v>58</v>
      </c>
      <c r="E22" s="6" t="s">
        <v>59</v>
      </c>
      <c r="F22" s="3" t="s">
        <v>60</v>
      </c>
      <c r="G22" s="3"/>
      <c r="H22" s="19"/>
      <c r="I22" s="20"/>
      <c r="J22" s="19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123" customHeight="1">
      <c r="A23" s="11"/>
      <c r="B23" s="3">
        <v>16</v>
      </c>
      <c r="C23" s="40" t="s">
        <v>61</v>
      </c>
      <c r="D23" s="3" t="s">
        <v>62</v>
      </c>
      <c r="E23" s="3" t="s">
        <v>63</v>
      </c>
      <c r="F23" s="3" t="s">
        <v>73</v>
      </c>
      <c r="G23" s="3"/>
      <c r="H23" s="19"/>
      <c r="I23" s="20"/>
      <c r="J23" s="19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111" customHeight="1">
      <c r="A24" s="11"/>
      <c r="B24" s="3">
        <v>17</v>
      </c>
      <c r="C24" s="3"/>
      <c r="D24" s="3" t="s">
        <v>62</v>
      </c>
      <c r="E24" s="3" t="s">
        <v>64</v>
      </c>
      <c r="F24" s="3" t="s">
        <v>73</v>
      </c>
      <c r="G24" s="3"/>
      <c r="H24" s="19"/>
      <c r="I24" s="20"/>
      <c r="J24" s="19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105">
      <c r="A25" s="11"/>
      <c r="B25" s="3">
        <v>18</v>
      </c>
      <c r="C25" s="3"/>
      <c r="D25" s="3" t="s">
        <v>65</v>
      </c>
      <c r="E25" s="3" t="s">
        <v>66</v>
      </c>
      <c r="F25" s="3" t="s">
        <v>73</v>
      </c>
      <c r="G25" s="3"/>
      <c r="H25" s="19"/>
      <c r="I25" s="20"/>
      <c r="J25" s="19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119.25" customHeight="1">
      <c r="A26" s="11"/>
      <c r="B26" s="3">
        <v>20</v>
      </c>
      <c r="C26" s="3"/>
      <c r="D26" s="3" t="s">
        <v>67</v>
      </c>
      <c r="E26" s="3" t="s">
        <v>68</v>
      </c>
      <c r="F26" s="3" t="s">
        <v>73</v>
      </c>
      <c r="G26" s="3"/>
      <c r="H26" s="19"/>
      <c r="I26" s="20"/>
      <c r="J26" s="19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158.25" customHeight="1">
      <c r="A27" s="11"/>
      <c r="B27" s="3">
        <v>21</v>
      </c>
      <c r="C27" s="40" t="s">
        <v>69</v>
      </c>
      <c r="D27" s="3" t="s">
        <v>70</v>
      </c>
      <c r="E27" s="3" t="s">
        <v>71</v>
      </c>
      <c r="F27" s="3" t="s">
        <v>72</v>
      </c>
      <c r="G27" s="3"/>
      <c r="H27" s="19"/>
      <c r="I27" s="20"/>
      <c r="J27" s="19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150">
      <c r="A28" s="11"/>
      <c r="B28" s="3">
        <v>22</v>
      </c>
      <c r="C28" s="3"/>
      <c r="D28" s="3" t="s">
        <v>74</v>
      </c>
      <c r="E28" s="3" t="s">
        <v>75</v>
      </c>
      <c r="F28" s="3" t="s">
        <v>76</v>
      </c>
      <c r="G28" s="3"/>
      <c r="H28" s="19"/>
      <c r="I28" s="27"/>
      <c r="J28" s="19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150">
      <c r="A29" s="11"/>
      <c r="B29" s="3">
        <v>23</v>
      </c>
      <c r="C29" s="3"/>
      <c r="D29" s="3" t="s">
        <v>77</v>
      </c>
      <c r="E29" s="3" t="s">
        <v>78</v>
      </c>
      <c r="F29" s="3" t="s">
        <v>80</v>
      </c>
      <c r="G29" s="3"/>
      <c r="H29" s="19"/>
      <c r="I29" s="20"/>
      <c r="J29" s="19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186.75" customHeight="1">
      <c r="A30" s="11"/>
      <c r="B30" s="3">
        <v>24</v>
      </c>
      <c r="C30" s="3"/>
      <c r="D30" s="3" t="s">
        <v>79</v>
      </c>
      <c r="E30" s="3" t="s">
        <v>82</v>
      </c>
      <c r="F30" s="3" t="s">
        <v>83</v>
      </c>
      <c r="G30" s="3"/>
      <c r="H30" s="19"/>
      <c r="I30" s="20"/>
      <c r="J30" s="19"/>
      <c r="K30" s="9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156" customHeight="1">
      <c r="A31" s="11"/>
      <c r="B31" s="3">
        <v>25</v>
      </c>
      <c r="C31" s="3"/>
      <c r="D31" s="3" t="s">
        <v>81</v>
      </c>
      <c r="E31" s="3" t="s">
        <v>84</v>
      </c>
      <c r="F31" s="3" t="s">
        <v>85</v>
      </c>
      <c r="G31" s="3"/>
      <c r="H31" s="19"/>
      <c r="I31" s="20"/>
      <c r="J31" s="19"/>
      <c r="K31" s="9"/>
      <c r="L31" s="5"/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195">
      <c r="A32" s="11"/>
      <c r="B32" s="36">
        <v>26</v>
      </c>
      <c r="C32" s="36"/>
      <c r="D32" s="36" t="s">
        <v>86</v>
      </c>
      <c r="E32" s="36" t="s">
        <v>89</v>
      </c>
      <c r="F32" s="36" t="s">
        <v>87</v>
      </c>
      <c r="G32" s="36"/>
      <c r="H32" s="37"/>
      <c r="I32" s="38"/>
      <c r="J32" s="19"/>
      <c r="K32" s="9"/>
      <c r="L32" s="5"/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250.5" customHeight="1">
      <c r="A33" s="11"/>
      <c r="B33" s="3">
        <v>27</v>
      </c>
      <c r="C33" s="3"/>
      <c r="D33" s="3" t="s">
        <v>88</v>
      </c>
      <c r="E33" s="3" t="s">
        <v>90</v>
      </c>
      <c r="F33" s="3" t="s">
        <v>91</v>
      </c>
      <c r="G33" s="3"/>
      <c r="H33" s="19"/>
      <c r="I33" s="20"/>
      <c r="J33" s="19"/>
      <c r="K33" s="9"/>
      <c r="L33" s="5"/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276.75" customHeight="1">
      <c r="A34" s="11"/>
      <c r="B34" s="3">
        <v>29</v>
      </c>
      <c r="C34" s="3"/>
      <c r="D34" s="3" t="s">
        <v>92</v>
      </c>
      <c r="E34" s="3" t="s">
        <v>95</v>
      </c>
      <c r="F34" s="3" t="s">
        <v>94</v>
      </c>
      <c r="G34" s="3" t="s">
        <v>93</v>
      </c>
      <c r="H34" s="19"/>
      <c r="I34" s="20"/>
      <c r="J34" s="19"/>
      <c r="K34" s="9"/>
      <c r="L34" s="5"/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 ht="306" customHeight="1">
      <c r="A35" s="11"/>
      <c r="B35" s="3">
        <v>30</v>
      </c>
      <c r="C35" s="3"/>
      <c r="D35" s="3" t="s">
        <v>98</v>
      </c>
      <c r="E35" s="3" t="s">
        <v>96</v>
      </c>
      <c r="F35" s="3" t="s">
        <v>94</v>
      </c>
      <c r="G35" s="3"/>
      <c r="H35" s="19"/>
      <c r="I35" s="20"/>
      <c r="J35" s="19"/>
      <c r="K35" s="9"/>
      <c r="L35" s="5"/>
      <c r="M35" s="10"/>
      <c r="N35" s="5"/>
      <c r="O35" s="10"/>
      <c r="P35" s="5"/>
      <c r="Q35" s="10"/>
      <c r="R35" s="5"/>
      <c r="S35" s="10"/>
      <c r="T35" s="5"/>
      <c r="U35" s="10"/>
      <c r="V35" s="2"/>
      <c r="W35" s="2"/>
      <c r="X35" s="2"/>
      <c r="Y35" s="2"/>
      <c r="Z35" s="2"/>
    </row>
    <row r="36" spans="1:26" ht="254.25" customHeight="1">
      <c r="A36" s="11"/>
      <c r="B36" s="3">
        <v>31</v>
      </c>
      <c r="C36" s="3"/>
      <c r="D36" s="3" t="s">
        <v>99</v>
      </c>
      <c r="E36" s="3" t="s">
        <v>100</v>
      </c>
      <c r="F36" s="3" t="s">
        <v>97</v>
      </c>
      <c r="G36" s="3"/>
      <c r="H36" s="19"/>
      <c r="I36" s="20"/>
      <c r="J36" s="19"/>
      <c r="K36" s="9"/>
      <c r="L36" s="5"/>
      <c r="M36" s="10"/>
      <c r="N36" s="5"/>
      <c r="O36" s="10"/>
      <c r="P36" s="5"/>
      <c r="Q36" s="10"/>
      <c r="R36" s="5"/>
      <c r="S36" s="10"/>
      <c r="T36" s="5"/>
      <c r="U36" s="10"/>
      <c r="V36" s="2"/>
      <c r="W36" s="2"/>
      <c r="X36" s="2"/>
      <c r="Y36" s="2"/>
      <c r="Z36" s="2"/>
    </row>
    <row r="37" spans="1:26" ht="240.75" customHeight="1">
      <c r="A37" s="11"/>
      <c r="B37" s="15">
        <v>32</v>
      </c>
      <c r="C37" s="3"/>
      <c r="D37" s="3" t="s">
        <v>101</v>
      </c>
      <c r="E37" s="3" t="s">
        <v>102</v>
      </c>
      <c r="F37" s="3" t="s">
        <v>103</v>
      </c>
      <c r="G37" s="3"/>
      <c r="H37" s="19"/>
      <c r="I37" s="20"/>
      <c r="J37" s="19"/>
      <c r="K37" s="9"/>
      <c r="L37" s="5" t="s">
        <v>1</v>
      </c>
      <c r="M37" s="10"/>
      <c r="N37" s="5" t="s">
        <v>1</v>
      </c>
      <c r="O37" s="10"/>
      <c r="P37" s="5"/>
      <c r="Q37" s="10"/>
      <c r="R37" s="5"/>
      <c r="S37" s="10"/>
      <c r="T37" s="5"/>
      <c r="U37" s="10"/>
      <c r="V37" s="2"/>
      <c r="W37" s="2"/>
      <c r="X37" s="2"/>
      <c r="Y37" s="2"/>
      <c r="Z37" s="2"/>
    </row>
    <row r="38" spans="1:26" ht="375">
      <c r="A38" s="11"/>
      <c r="B38" s="15">
        <v>33</v>
      </c>
      <c r="C38" s="3"/>
      <c r="D38" s="3" t="s">
        <v>104</v>
      </c>
      <c r="E38" s="3" t="s">
        <v>105</v>
      </c>
      <c r="F38" s="3" t="s">
        <v>103</v>
      </c>
      <c r="G38" s="3"/>
      <c r="H38" s="19"/>
      <c r="I38" s="20"/>
      <c r="J38" s="19"/>
      <c r="K38" s="9"/>
      <c r="L38" s="5" t="s">
        <v>1</v>
      </c>
      <c r="M38" s="10"/>
      <c r="N38" s="5"/>
      <c r="O38" s="10"/>
      <c r="P38" s="5"/>
      <c r="Q38" s="10"/>
      <c r="R38" s="5"/>
      <c r="S38" s="10"/>
      <c r="T38" s="5"/>
      <c r="U38" s="10"/>
      <c r="V38" s="2"/>
      <c r="W38" s="2"/>
      <c r="X38" s="2"/>
      <c r="Y38" s="2"/>
      <c r="Z38" s="2"/>
    </row>
    <row r="39" spans="1:26" ht="345">
      <c r="A39" s="11"/>
      <c r="B39" s="3">
        <v>34</v>
      </c>
      <c r="C39" s="3"/>
      <c r="D39" s="3" t="s">
        <v>106</v>
      </c>
      <c r="E39" s="3" t="s">
        <v>107</v>
      </c>
      <c r="F39" s="3" t="s">
        <v>108</v>
      </c>
      <c r="G39" s="3"/>
      <c r="H39" s="19"/>
      <c r="I39" s="19"/>
      <c r="J39" s="19"/>
      <c r="K39" s="9"/>
      <c r="L39" s="5"/>
      <c r="M39" s="10"/>
      <c r="N39" s="5"/>
      <c r="O39" s="10"/>
      <c r="P39" s="5"/>
      <c r="Q39" s="10"/>
      <c r="R39" s="5"/>
      <c r="S39" s="10"/>
      <c r="T39" s="5"/>
      <c r="U39" s="10"/>
      <c r="V39" s="2"/>
      <c r="W39" s="2"/>
      <c r="X39" s="2"/>
      <c r="Y39" s="2"/>
      <c r="Z39" s="2"/>
    </row>
    <row r="40" spans="1:26" ht="211.5" customHeight="1">
      <c r="A40" s="11"/>
      <c r="B40" s="13">
        <v>35</v>
      </c>
      <c r="C40" s="13"/>
      <c r="D40" s="30" t="s">
        <v>109</v>
      </c>
      <c r="E40" s="30" t="s">
        <v>111</v>
      </c>
      <c r="F40" s="30" t="s">
        <v>110</v>
      </c>
      <c r="G40" s="13"/>
      <c r="H40" s="25"/>
      <c r="I40" s="25"/>
      <c r="J40" s="25"/>
      <c r="K40" s="14"/>
      <c r="L40" s="5"/>
      <c r="M40" s="10"/>
      <c r="N40" s="5"/>
      <c r="O40" s="10"/>
      <c r="P40" s="5"/>
      <c r="Q40" s="10"/>
      <c r="R40" s="5"/>
      <c r="S40" s="10"/>
      <c r="T40" s="5"/>
      <c r="U40" s="10"/>
      <c r="V40" s="2"/>
      <c r="W40" s="2"/>
      <c r="X40" s="2"/>
      <c r="Y40" s="2"/>
      <c r="Z40" s="2"/>
    </row>
    <row r="41" spans="1:26">
      <c r="A41" s="11"/>
      <c r="B41" s="13">
        <v>36</v>
      </c>
      <c r="C41" s="13"/>
      <c r="D41" s="13"/>
      <c r="E41" s="13"/>
      <c r="F41" s="13"/>
      <c r="G41" s="13"/>
      <c r="H41" s="25"/>
      <c r="I41" s="25"/>
      <c r="J41" s="25"/>
      <c r="K41" s="14"/>
      <c r="L41" s="5"/>
      <c r="M41" s="10"/>
      <c r="N41" s="5"/>
      <c r="O41" s="10"/>
      <c r="P41" s="5"/>
      <c r="Q41" s="10"/>
      <c r="R41" s="5"/>
      <c r="S41" s="10"/>
      <c r="T41" s="5"/>
      <c r="U41" s="10"/>
      <c r="V41" s="2"/>
      <c r="W41" s="2"/>
      <c r="X41" s="2"/>
      <c r="Y41" s="2"/>
      <c r="Z41" s="2"/>
    </row>
    <row r="42" spans="1:26">
      <c r="A42" s="11"/>
      <c r="B42" s="13">
        <v>37</v>
      </c>
      <c r="C42" s="13"/>
      <c r="D42" s="13"/>
      <c r="E42" s="13"/>
      <c r="F42" s="13"/>
      <c r="G42" s="13"/>
      <c r="H42" s="25"/>
      <c r="I42" s="25"/>
      <c r="J42" s="25"/>
      <c r="K42" s="14"/>
      <c r="L42" s="5"/>
      <c r="M42" s="10"/>
      <c r="N42" s="5"/>
      <c r="O42" s="10"/>
      <c r="P42" s="5"/>
      <c r="Q42" s="10"/>
      <c r="R42" s="5"/>
      <c r="S42" s="10"/>
      <c r="T42" s="5"/>
      <c r="U42" s="10"/>
      <c r="V42" s="2"/>
      <c r="W42" s="2"/>
      <c r="X42" s="2"/>
      <c r="Y42" s="2"/>
      <c r="Z42" s="2"/>
    </row>
    <row r="43" spans="1:26">
      <c r="A43" s="11"/>
      <c r="B43" s="13">
        <v>38</v>
      </c>
      <c r="C43" s="13"/>
      <c r="D43" s="13"/>
      <c r="E43" s="13"/>
      <c r="F43" s="13"/>
      <c r="G43" s="13"/>
      <c r="H43" s="25"/>
      <c r="I43" s="25"/>
      <c r="J43" s="25"/>
      <c r="K43" s="14"/>
      <c r="L43" s="5"/>
      <c r="M43" s="10"/>
      <c r="N43" s="5"/>
      <c r="O43" s="10"/>
      <c r="P43" s="5"/>
      <c r="Q43" s="10"/>
      <c r="R43" s="5"/>
      <c r="S43" s="10"/>
      <c r="T43" s="5"/>
      <c r="U43" s="10"/>
      <c r="V43" s="2"/>
      <c r="W43" s="2"/>
      <c r="X43" s="2"/>
      <c r="Y43" s="2"/>
      <c r="Z43" s="2"/>
    </row>
    <row r="44" spans="1:26">
      <c r="A44" s="11"/>
      <c r="B44" s="13">
        <v>39</v>
      </c>
      <c r="C44" s="13"/>
      <c r="D44" s="13"/>
      <c r="E44" s="13"/>
      <c r="F44" s="13"/>
      <c r="G44" s="13"/>
      <c r="H44" s="25"/>
      <c r="I44" s="25"/>
      <c r="J44" s="25"/>
      <c r="K44" s="14"/>
      <c r="L44" s="5"/>
      <c r="M44" s="10"/>
      <c r="N44" s="5"/>
      <c r="O44" s="10"/>
      <c r="P44" s="5"/>
      <c r="Q44" s="10"/>
      <c r="R44" s="5"/>
      <c r="S44" s="10"/>
      <c r="T44" s="5"/>
      <c r="U44" s="10"/>
      <c r="V44" s="2"/>
      <c r="W44" s="2"/>
      <c r="X44" s="2"/>
      <c r="Y44" s="2"/>
      <c r="Z44" s="2"/>
    </row>
    <row r="45" spans="1:26">
      <c r="A45" s="11"/>
      <c r="B45" s="13">
        <v>40</v>
      </c>
      <c r="C45" s="13"/>
      <c r="D45" s="13"/>
      <c r="E45" s="13"/>
      <c r="F45" s="13"/>
      <c r="G45" s="13"/>
      <c r="H45" s="25"/>
      <c r="I45" s="25"/>
      <c r="J45" s="25"/>
      <c r="K45" s="14"/>
      <c r="L45" s="5"/>
      <c r="M45" s="10"/>
      <c r="N45" s="5"/>
      <c r="O45" s="10"/>
      <c r="P45" s="5"/>
      <c r="Q45" s="10"/>
      <c r="R45" s="5"/>
      <c r="S45" s="10"/>
      <c r="T45" s="5"/>
      <c r="U45" s="10"/>
      <c r="V45" s="2"/>
      <c r="W45" s="2"/>
      <c r="X45" s="2"/>
      <c r="Y45" s="2"/>
      <c r="Z45" s="2"/>
    </row>
    <row r="46" spans="1:26">
      <c r="A46" s="11"/>
      <c r="B46" s="13">
        <v>41</v>
      </c>
      <c r="C46" s="13"/>
      <c r="D46" s="13"/>
      <c r="E46" s="13"/>
      <c r="F46" s="13"/>
      <c r="G46" s="13"/>
      <c r="H46" s="25"/>
      <c r="I46" s="25"/>
      <c r="J46" s="25"/>
      <c r="K46" s="14"/>
      <c r="L46" s="5"/>
      <c r="M46" s="10"/>
      <c r="N46" s="5"/>
      <c r="O46" s="10"/>
      <c r="P46" s="5"/>
      <c r="Q46" s="10"/>
      <c r="R46" s="5"/>
      <c r="S46" s="10"/>
      <c r="T46" s="5"/>
      <c r="U46" s="10"/>
      <c r="V46" s="2"/>
      <c r="W46" s="2"/>
      <c r="X46" s="2"/>
      <c r="Y46" s="2"/>
      <c r="Z46" s="2"/>
    </row>
    <row r="47" spans="1:26">
      <c r="A47" s="11"/>
      <c r="B47" s="13">
        <v>42</v>
      </c>
      <c r="C47" s="13"/>
      <c r="D47" s="13"/>
      <c r="E47" s="13"/>
      <c r="F47" s="13"/>
      <c r="G47" s="13"/>
      <c r="H47" s="25"/>
      <c r="I47" s="25"/>
      <c r="J47" s="25"/>
      <c r="K47" s="14"/>
      <c r="L47" s="5"/>
      <c r="M47" s="10"/>
      <c r="N47" s="5"/>
      <c r="O47" s="10"/>
      <c r="P47" s="5"/>
      <c r="Q47" s="10"/>
      <c r="R47" s="5"/>
      <c r="S47" s="10"/>
      <c r="T47" s="5"/>
      <c r="U47" s="10"/>
      <c r="V47" s="2"/>
      <c r="W47" s="2"/>
      <c r="X47" s="2"/>
      <c r="Y47" s="2"/>
      <c r="Z47" s="2"/>
    </row>
    <row r="48" spans="1:26">
      <c r="A48" s="11"/>
      <c r="B48" s="13">
        <v>43</v>
      </c>
      <c r="C48" s="13"/>
      <c r="D48" s="13"/>
      <c r="E48" s="13"/>
      <c r="F48" s="13"/>
      <c r="G48" s="13"/>
      <c r="H48" s="25"/>
      <c r="I48" s="25"/>
      <c r="J48" s="25"/>
      <c r="K48" s="14"/>
      <c r="L48" s="5"/>
      <c r="M48" s="10"/>
      <c r="N48" s="5"/>
      <c r="O48" s="10"/>
      <c r="P48" s="5"/>
      <c r="Q48" s="10"/>
      <c r="R48" s="5"/>
      <c r="S48" s="10"/>
      <c r="T48" s="5"/>
      <c r="U48" s="10"/>
      <c r="V48" s="2"/>
      <c r="W48" s="2"/>
      <c r="X48" s="2"/>
      <c r="Y48" s="2"/>
      <c r="Z48" s="2"/>
    </row>
    <row r="49" spans="1:26">
      <c r="A49" s="11"/>
      <c r="B49" s="13">
        <v>44</v>
      </c>
      <c r="C49" s="13"/>
      <c r="D49" s="13"/>
      <c r="E49" s="13"/>
      <c r="F49" s="13"/>
      <c r="G49" s="13"/>
      <c r="H49" s="25"/>
      <c r="I49" s="25"/>
      <c r="J49" s="25"/>
      <c r="K49" s="14"/>
      <c r="L49" s="5"/>
      <c r="M49" s="10"/>
      <c r="N49" s="5"/>
      <c r="O49" s="10"/>
      <c r="P49" s="5"/>
      <c r="Q49" s="10"/>
      <c r="R49" s="5"/>
      <c r="S49" s="10"/>
      <c r="T49" s="5"/>
      <c r="U49" s="10"/>
      <c r="V49" s="2"/>
      <c r="W49" s="2"/>
      <c r="X49" s="2"/>
      <c r="Y49" s="2"/>
      <c r="Z49" s="2"/>
    </row>
    <row r="50" spans="1:26">
      <c r="A50" s="11"/>
      <c r="B50" s="13">
        <v>45</v>
      </c>
      <c r="C50" s="13"/>
      <c r="D50" s="13"/>
      <c r="E50" s="13"/>
      <c r="F50" s="13"/>
      <c r="G50" s="13"/>
      <c r="H50" s="25"/>
      <c r="I50" s="25"/>
      <c r="J50" s="25"/>
      <c r="K50" s="14"/>
      <c r="L50" s="5"/>
      <c r="M50" s="10"/>
      <c r="N50" s="5"/>
      <c r="O50" s="10"/>
      <c r="P50" s="5"/>
      <c r="Q50" s="10"/>
      <c r="R50" s="5"/>
      <c r="S50" s="10"/>
      <c r="T50" s="5"/>
      <c r="U50" s="10"/>
      <c r="V50" s="2"/>
      <c r="W50" s="2"/>
      <c r="X50" s="2"/>
      <c r="Y50" s="2"/>
      <c r="Z50" s="2"/>
    </row>
    <row r="51" spans="1:26">
      <c r="A51" s="11"/>
      <c r="B51" s="13">
        <v>46</v>
      </c>
      <c r="C51" s="13"/>
      <c r="D51" s="13"/>
      <c r="E51" s="13"/>
      <c r="F51" s="13"/>
      <c r="G51" s="13"/>
      <c r="H51" s="25"/>
      <c r="I51" s="25"/>
      <c r="J51" s="25"/>
      <c r="K51" s="14"/>
      <c r="L51" s="5"/>
      <c r="M51" s="10"/>
      <c r="N51" s="5"/>
      <c r="O51" s="10"/>
      <c r="P51" s="5"/>
      <c r="Q51" s="10"/>
      <c r="R51" s="5"/>
      <c r="S51" s="10"/>
      <c r="T51" s="5"/>
      <c r="U51" s="10"/>
      <c r="V51" s="2"/>
      <c r="W51" s="2"/>
      <c r="X51" s="2"/>
      <c r="Y51" s="2"/>
      <c r="Z51" s="2"/>
    </row>
    <row r="52" spans="1:26">
      <c r="A52" s="11"/>
      <c r="B52" s="13">
        <v>47</v>
      </c>
      <c r="C52" s="13"/>
      <c r="D52" s="13"/>
      <c r="E52" s="13"/>
      <c r="F52" s="13"/>
      <c r="G52" s="13"/>
      <c r="H52" s="25"/>
      <c r="I52" s="13"/>
      <c r="J52" s="25"/>
      <c r="K52" s="14"/>
      <c r="L52" s="5"/>
      <c r="M52" s="10"/>
      <c r="N52" s="5"/>
      <c r="O52" s="10"/>
      <c r="P52" s="5"/>
      <c r="Q52" s="10"/>
      <c r="R52" s="5"/>
      <c r="S52" s="10"/>
      <c r="T52" s="5"/>
      <c r="U52" s="10"/>
      <c r="V52" s="2"/>
      <c r="W52" s="2"/>
      <c r="X52" s="2"/>
      <c r="Y52" s="2"/>
      <c r="Z52" s="2"/>
    </row>
    <row r="53" spans="1:26">
      <c r="A53" s="24"/>
      <c r="B53" s="22"/>
      <c r="C53" s="22"/>
      <c r="D53" s="22" t="s">
        <v>3</v>
      </c>
      <c r="E53" s="22">
        <f>COUNT(I8:I52)</f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6"/>
      <c r="W53" s="26"/>
      <c r="X53" s="2"/>
      <c r="Y53" s="2"/>
      <c r="Z53" s="2"/>
    </row>
    <row r="54" spans="1:26">
      <c r="A54" s="24"/>
      <c r="B54" s="22"/>
      <c r="C54" s="22"/>
      <c r="D54" s="22" t="s">
        <v>10</v>
      </c>
      <c r="E54" s="22">
        <f>COUNTA(D8:D52)</f>
        <v>33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6"/>
      <c r="W54" s="26"/>
      <c r="X54" s="2"/>
      <c r="Y54" s="2"/>
      <c r="Z54" s="2"/>
    </row>
    <row r="55" spans="1:26">
      <c r="A55" s="24"/>
      <c r="B55" s="22"/>
      <c r="C55" s="22"/>
      <c r="D55" s="22" t="s">
        <v>5</v>
      </c>
      <c r="E55" s="22">
        <f>COUNT(J8:J52)</f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6"/>
      <c r="W55" s="26"/>
      <c r="X55" s="2"/>
      <c r="Y55" s="2"/>
      <c r="Z55" s="2"/>
    </row>
    <row r="56" spans="1:2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U68" s="2"/>
      <c r="V68" s="2"/>
      <c r="W68" s="2"/>
      <c r="X68" s="2"/>
      <c r="Y68" s="2"/>
      <c r="Z68" s="2"/>
    </row>
    <row r="69" spans="1:26">
      <c r="A69" s="1"/>
      <c r="U69" s="2"/>
      <c r="V69" s="2"/>
      <c r="W69" s="2"/>
      <c r="X69" s="2"/>
      <c r="Y69" s="2"/>
      <c r="Z69" s="2"/>
    </row>
    <row r="70" spans="1:26">
      <c r="Z70" s="2"/>
    </row>
    <row r="71" spans="1:26">
      <c r="Z71" s="2"/>
    </row>
  </sheetData>
  <sortState ref="B8:B40">
    <sortCondition ref="B40"/>
  </sortState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N8:N52 T8:T52 P8:P52 R8:R52 L8:L52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Центар Павел</cp:lastModifiedBy>
  <dcterms:created xsi:type="dcterms:W3CDTF">2014-07-02T12:38:51Z</dcterms:created>
  <dcterms:modified xsi:type="dcterms:W3CDTF">2021-02-02T06:22:58Z</dcterms:modified>
</cp:coreProperties>
</file>