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R\My Python projects\geospatial analysis model\Transport_model (Github)\"/>
    </mc:Choice>
  </mc:AlternateContent>
  <xr:revisionPtr revIDLastSave="0" documentId="13_ncr:1_{28374A4C-8862-48F6-A21A-FF6E6D0AECF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ement_plants_input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" l="1"/>
  <c r="I104" i="1"/>
  <c r="I105" i="1"/>
  <c r="I106" i="1"/>
  <c r="I107" i="1"/>
  <c r="I108" i="1"/>
  <c r="I109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1" i="1"/>
</calcChain>
</file>

<file path=xl/sharedStrings.xml><?xml version="1.0" encoding="utf-8"?>
<sst xmlns="http://schemas.openxmlformats.org/spreadsheetml/2006/main" count="547" uniqueCount="129">
  <si>
    <t>Country</t>
  </si>
  <si>
    <t>VID</t>
  </si>
  <si>
    <t>Country_code</t>
  </si>
  <si>
    <t>Region</t>
  </si>
  <si>
    <t>Sub_region</t>
  </si>
  <si>
    <t>Latitude</t>
  </si>
  <si>
    <t>Longitude</t>
  </si>
  <si>
    <t>Capacity</t>
  </si>
  <si>
    <t>capacity t/hh</t>
  </si>
  <si>
    <t>Type</t>
  </si>
  <si>
    <t>Germany</t>
  </si>
  <si>
    <t>CID1</t>
  </si>
  <si>
    <t>Europe</t>
  </si>
  <si>
    <t>Western Europe</t>
  </si>
  <si>
    <t>Integrated</t>
  </si>
  <si>
    <t>CID2</t>
  </si>
  <si>
    <t>CID3</t>
  </si>
  <si>
    <t>CID4</t>
  </si>
  <si>
    <t>CID5</t>
  </si>
  <si>
    <t>CID6</t>
  </si>
  <si>
    <t>Grinding</t>
  </si>
  <si>
    <t>CID7</t>
  </si>
  <si>
    <t>CID8</t>
  </si>
  <si>
    <t>CID9</t>
  </si>
  <si>
    <t>CID10</t>
  </si>
  <si>
    <t>CID11</t>
  </si>
  <si>
    <t>CID12</t>
  </si>
  <si>
    <t>CID13</t>
  </si>
  <si>
    <t>CID14</t>
  </si>
  <si>
    <t>CID15</t>
  </si>
  <si>
    <t>CID16</t>
  </si>
  <si>
    <t>CID17</t>
  </si>
  <si>
    <t>CID18</t>
  </si>
  <si>
    <t>CID19</t>
  </si>
  <si>
    <t>CID20</t>
  </si>
  <si>
    <t>CID21</t>
  </si>
  <si>
    <t>CID22</t>
  </si>
  <si>
    <t>CID23</t>
  </si>
  <si>
    <t>CID24</t>
  </si>
  <si>
    <t>CID25</t>
  </si>
  <si>
    <t>CID26</t>
  </si>
  <si>
    <t>CID27</t>
  </si>
  <si>
    <t>CID28</t>
  </si>
  <si>
    <t>CID29</t>
  </si>
  <si>
    <t>CID30</t>
  </si>
  <si>
    <t>CID31</t>
  </si>
  <si>
    <t>CID32</t>
  </si>
  <si>
    <t>CID33</t>
  </si>
  <si>
    <t>CID34</t>
  </si>
  <si>
    <t>CID35</t>
  </si>
  <si>
    <t>CID36</t>
  </si>
  <si>
    <t>CID37</t>
  </si>
  <si>
    <t>CID38</t>
  </si>
  <si>
    <t>CID39</t>
  </si>
  <si>
    <t>CID40</t>
  </si>
  <si>
    <t>CID41</t>
  </si>
  <si>
    <t>CID42</t>
  </si>
  <si>
    <t>CID43</t>
  </si>
  <si>
    <t>CID44</t>
  </si>
  <si>
    <t>CID45</t>
  </si>
  <si>
    <t>CID46</t>
  </si>
  <si>
    <t>CID47</t>
  </si>
  <si>
    <t>CID48</t>
  </si>
  <si>
    <t>CID49</t>
  </si>
  <si>
    <t>CID50</t>
  </si>
  <si>
    <t>CID51</t>
  </si>
  <si>
    <t>CID52</t>
  </si>
  <si>
    <t>United Kingdom</t>
  </si>
  <si>
    <t>CID53</t>
  </si>
  <si>
    <t>Northern Europe</t>
  </si>
  <si>
    <t>CID54</t>
  </si>
  <si>
    <t>CID55</t>
  </si>
  <si>
    <t>CID56</t>
  </si>
  <si>
    <t>CID57</t>
  </si>
  <si>
    <t>CID58</t>
  </si>
  <si>
    <t>CID59</t>
  </si>
  <si>
    <t>CID60</t>
  </si>
  <si>
    <t>CID61</t>
  </si>
  <si>
    <t>CID62</t>
  </si>
  <si>
    <t>CID63</t>
  </si>
  <si>
    <t>CID64</t>
  </si>
  <si>
    <t>CID65</t>
  </si>
  <si>
    <t>CID66</t>
  </si>
  <si>
    <t>CID67</t>
  </si>
  <si>
    <t>CID68</t>
  </si>
  <si>
    <t>CID69</t>
  </si>
  <si>
    <t>CID70</t>
  </si>
  <si>
    <t>CID71</t>
  </si>
  <si>
    <t>CID72</t>
  </si>
  <si>
    <t>CID73</t>
  </si>
  <si>
    <t>CID74</t>
  </si>
  <si>
    <t>CID75</t>
  </si>
  <si>
    <t>CID76</t>
  </si>
  <si>
    <t>CID77</t>
  </si>
  <si>
    <t>CID78</t>
  </si>
  <si>
    <t>CID79</t>
  </si>
  <si>
    <t>CID80</t>
  </si>
  <si>
    <t>CID81</t>
  </si>
  <si>
    <t>CID82</t>
  </si>
  <si>
    <t>CID83</t>
  </si>
  <si>
    <t>CID84</t>
  </si>
  <si>
    <t>CID85</t>
  </si>
  <si>
    <t>CID86</t>
  </si>
  <si>
    <t>CID87</t>
  </si>
  <si>
    <t>CID88</t>
  </si>
  <si>
    <t>CID89</t>
  </si>
  <si>
    <t>CID90</t>
  </si>
  <si>
    <t>CID91</t>
  </si>
  <si>
    <t>CID92</t>
  </si>
  <si>
    <t>CID93</t>
  </si>
  <si>
    <t>CID94</t>
  </si>
  <si>
    <t>CID95</t>
  </si>
  <si>
    <t>Ireland</t>
  </si>
  <si>
    <t>CID96</t>
  </si>
  <si>
    <t>Spain</t>
  </si>
  <si>
    <t>CID97</t>
  </si>
  <si>
    <t>CID98</t>
  </si>
  <si>
    <t>CID99</t>
  </si>
  <si>
    <t>CID100</t>
  </si>
  <si>
    <t>CID101</t>
  </si>
  <si>
    <t>CID102</t>
  </si>
  <si>
    <t>CID103</t>
  </si>
  <si>
    <t>CID104</t>
  </si>
  <si>
    <t>CID105</t>
  </si>
  <si>
    <t>CID106</t>
  </si>
  <si>
    <t>CID107</t>
  </si>
  <si>
    <t>CID108</t>
  </si>
  <si>
    <t>Southern Europe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</si>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</sst>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topLeftCell="A64" zoomScale="95" workbookViewId="0">
      <selection activeCell="I76" sqref="I76:I109"/>
    </sheetView>
  </sheetViews>
  <sheetFormatPr baseColWidth="10" defaultRowHeight="15" x14ac:dyDescent="0.25"/>
  <cols>
    <col min="1" max="1" width="19.5703125" customWidth="1"/>
    <col min="9" max="9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t="s">
        <v>10</v>
      </c>
      <c r="B2" t="s">
        <v>11</v>
      </c>
      <c r="C2">
        <v>276</v>
      </c>
      <c r="D2" t="s">
        <v>12</v>
      </c>
      <c r="E2" t="s">
        <v>13</v>
      </c>
      <c r="F2">
        <v>51.364108999999999</v>
      </c>
      <c r="G2">
        <v>10.481935999999999</v>
      </c>
      <c r="H2">
        <v>2.61</v>
      </c>
      <c r="I2">
        <v>148.97260270000001</v>
      </c>
      <c r="J2" t="s">
        <v>14</v>
      </c>
      <c r="K2">
        <v>2.61</v>
      </c>
    </row>
    <row r="3" spans="1:11" x14ac:dyDescent="0.25">
      <c r="A3" t="s">
        <v>10</v>
      </c>
      <c r="B3" t="s">
        <v>15</v>
      </c>
      <c r="C3">
        <v>276</v>
      </c>
      <c r="D3" t="s">
        <v>12</v>
      </c>
      <c r="E3" t="s">
        <v>13</v>
      </c>
      <c r="F3">
        <v>51.622669999999999</v>
      </c>
      <c r="G3">
        <v>8.5031829999999999</v>
      </c>
      <c r="I3">
        <v>74.200913240000006</v>
      </c>
      <c r="J3" t="s">
        <v>14</v>
      </c>
    </row>
    <row r="4" spans="1:11" x14ac:dyDescent="0.25">
      <c r="A4" t="s">
        <v>10</v>
      </c>
      <c r="B4" t="s">
        <v>16</v>
      </c>
      <c r="C4">
        <v>276</v>
      </c>
      <c r="D4" t="s">
        <v>12</v>
      </c>
      <c r="E4" t="s">
        <v>13</v>
      </c>
      <c r="F4">
        <v>49.602401999999998</v>
      </c>
      <c r="G4">
        <v>8.0368019999999998</v>
      </c>
      <c r="I4">
        <v>74.200913240000006</v>
      </c>
      <c r="J4" t="s">
        <v>14</v>
      </c>
    </row>
    <row r="5" spans="1:11" x14ac:dyDescent="0.25">
      <c r="A5" t="s">
        <v>10</v>
      </c>
      <c r="B5" t="s">
        <v>17</v>
      </c>
      <c r="C5">
        <v>276</v>
      </c>
      <c r="D5" t="s">
        <v>12</v>
      </c>
      <c r="E5" t="s">
        <v>13</v>
      </c>
      <c r="F5">
        <v>52.174590000000002</v>
      </c>
      <c r="G5">
        <v>7.8876369999999998</v>
      </c>
      <c r="H5">
        <v>1.41</v>
      </c>
      <c r="I5">
        <v>80.479452050000006</v>
      </c>
      <c r="J5" t="s">
        <v>14</v>
      </c>
      <c r="K5">
        <v>1.41</v>
      </c>
    </row>
    <row r="6" spans="1:11" x14ac:dyDescent="0.25">
      <c r="A6" t="s">
        <v>10</v>
      </c>
      <c r="B6" t="s">
        <v>18</v>
      </c>
      <c r="C6">
        <v>276</v>
      </c>
      <c r="D6" t="s">
        <v>12</v>
      </c>
      <c r="E6" t="s">
        <v>13</v>
      </c>
      <c r="F6">
        <v>50.032201000000001</v>
      </c>
      <c r="G6">
        <v>8.2580749999999998</v>
      </c>
      <c r="H6">
        <v>2.4300000000000002</v>
      </c>
      <c r="I6">
        <v>138.6986301</v>
      </c>
      <c r="J6" t="s">
        <v>14</v>
      </c>
      <c r="K6">
        <v>2.4300000000000002</v>
      </c>
    </row>
    <row r="7" spans="1:11" x14ac:dyDescent="0.25">
      <c r="A7" t="s">
        <v>10</v>
      </c>
      <c r="B7" t="s">
        <v>19</v>
      </c>
      <c r="C7">
        <v>276</v>
      </c>
      <c r="D7" t="s">
        <v>12</v>
      </c>
      <c r="E7" t="s">
        <v>13</v>
      </c>
      <c r="F7">
        <v>51.215198000000001</v>
      </c>
      <c r="G7">
        <v>6.7025569999999997</v>
      </c>
      <c r="I7">
        <v>74.200913240000006</v>
      </c>
      <c r="J7" t="s">
        <v>20</v>
      </c>
    </row>
    <row r="8" spans="1:11" x14ac:dyDescent="0.25">
      <c r="A8" t="s">
        <v>10</v>
      </c>
      <c r="B8" t="s">
        <v>21</v>
      </c>
      <c r="C8">
        <v>276</v>
      </c>
      <c r="D8" t="s">
        <v>12</v>
      </c>
      <c r="E8" t="s">
        <v>13</v>
      </c>
      <c r="F8">
        <v>50.417211999999999</v>
      </c>
      <c r="G8">
        <v>7.4738550000000004</v>
      </c>
      <c r="I8">
        <v>74.200913240000006</v>
      </c>
      <c r="J8" t="s">
        <v>20</v>
      </c>
    </row>
    <row r="9" spans="1:11" x14ac:dyDescent="0.25">
      <c r="A9" t="s">
        <v>10</v>
      </c>
      <c r="B9" t="s">
        <v>22</v>
      </c>
      <c r="C9">
        <v>276</v>
      </c>
      <c r="D9" t="s">
        <v>12</v>
      </c>
      <c r="E9" t="s">
        <v>13</v>
      </c>
      <c r="F9">
        <v>51.599704000000003</v>
      </c>
      <c r="G9">
        <v>8.3495489999999997</v>
      </c>
      <c r="I9">
        <v>74.200913240000006</v>
      </c>
    </row>
    <row r="10" spans="1:11" x14ac:dyDescent="0.25">
      <c r="A10" t="s">
        <v>10</v>
      </c>
      <c r="B10" t="s">
        <v>23</v>
      </c>
      <c r="C10">
        <v>276</v>
      </c>
      <c r="D10" t="s">
        <v>12</v>
      </c>
      <c r="E10" t="s">
        <v>13</v>
      </c>
      <c r="F10">
        <v>51.599521000000003</v>
      </c>
      <c r="G10">
        <v>8.3358329999999992</v>
      </c>
      <c r="I10">
        <v>74.200913240000006</v>
      </c>
      <c r="J10" t="s">
        <v>14</v>
      </c>
    </row>
    <row r="11" spans="1:11" x14ac:dyDescent="0.25">
      <c r="A11" t="s">
        <v>10</v>
      </c>
      <c r="B11" t="s">
        <v>24</v>
      </c>
      <c r="C11">
        <v>276</v>
      </c>
      <c r="D11" t="s">
        <v>12</v>
      </c>
      <c r="E11" t="s">
        <v>13</v>
      </c>
      <c r="F11">
        <v>51.270124000000003</v>
      </c>
      <c r="G11">
        <v>11.660638000000001</v>
      </c>
      <c r="H11">
        <v>2.2999999999999998</v>
      </c>
      <c r="I11">
        <v>131.27853880000001</v>
      </c>
      <c r="J11" t="s">
        <v>14</v>
      </c>
      <c r="K11">
        <v>2.2999999999999998</v>
      </c>
    </row>
    <row r="12" spans="1:11" x14ac:dyDescent="0.25">
      <c r="A12" t="s">
        <v>10</v>
      </c>
      <c r="B12" t="s">
        <v>25</v>
      </c>
      <c r="C12">
        <v>276</v>
      </c>
      <c r="D12" t="s">
        <v>12</v>
      </c>
      <c r="E12" t="s">
        <v>13</v>
      </c>
      <c r="F12">
        <v>49.016925999999998</v>
      </c>
      <c r="G12">
        <v>8.6147740000000006</v>
      </c>
      <c r="I12">
        <v>74.200913240000006</v>
      </c>
      <c r="J12" t="s">
        <v>14</v>
      </c>
    </row>
    <row r="13" spans="1:11" x14ac:dyDescent="0.25">
      <c r="A13" t="s">
        <v>10</v>
      </c>
      <c r="B13" t="s">
        <v>26</v>
      </c>
      <c r="C13">
        <v>276</v>
      </c>
      <c r="D13" t="s">
        <v>12</v>
      </c>
      <c r="E13" t="s">
        <v>13</v>
      </c>
      <c r="F13">
        <v>50.520752000000002</v>
      </c>
      <c r="G13">
        <v>6.5602660000000004</v>
      </c>
      <c r="H13">
        <v>0.45</v>
      </c>
      <c r="I13">
        <v>25.684931509999998</v>
      </c>
      <c r="J13" t="s">
        <v>20</v>
      </c>
      <c r="K13">
        <v>0.45</v>
      </c>
    </row>
    <row r="14" spans="1:11" x14ac:dyDescent="0.25">
      <c r="A14" t="s">
        <v>10</v>
      </c>
      <c r="B14" t="s">
        <v>27</v>
      </c>
      <c r="C14">
        <v>276</v>
      </c>
      <c r="D14" t="s">
        <v>12</v>
      </c>
      <c r="E14" t="s">
        <v>13</v>
      </c>
      <c r="F14">
        <v>52.489221999999998</v>
      </c>
      <c r="G14">
        <v>13.836808</v>
      </c>
      <c r="H14">
        <v>1.79</v>
      </c>
      <c r="I14">
        <v>102.16894979999999</v>
      </c>
      <c r="J14" t="s">
        <v>14</v>
      </c>
      <c r="K14">
        <v>1.79</v>
      </c>
    </row>
    <row r="15" spans="1:11" x14ac:dyDescent="0.25">
      <c r="A15" t="s">
        <v>10</v>
      </c>
      <c r="B15" t="s">
        <v>28</v>
      </c>
      <c r="C15">
        <v>276</v>
      </c>
      <c r="D15" t="s">
        <v>12</v>
      </c>
      <c r="E15" t="s">
        <v>13</v>
      </c>
      <c r="F15">
        <v>52.157600000000002</v>
      </c>
      <c r="G15">
        <v>14.650765</v>
      </c>
      <c r="I15">
        <v>74.200913240000006</v>
      </c>
      <c r="J15" t="s">
        <v>20</v>
      </c>
    </row>
    <row r="16" spans="1:11" x14ac:dyDescent="0.25">
      <c r="A16" t="s">
        <v>10</v>
      </c>
      <c r="B16" t="s">
        <v>29</v>
      </c>
      <c r="C16">
        <v>276</v>
      </c>
      <c r="D16" t="s">
        <v>12</v>
      </c>
      <c r="E16" t="s">
        <v>13</v>
      </c>
      <c r="F16">
        <v>48.077530000000003</v>
      </c>
      <c r="G16">
        <v>7.7047080000000001</v>
      </c>
      <c r="I16">
        <v>74.200913240000006</v>
      </c>
      <c r="J16" t="s">
        <v>20</v>
      </c>
    </row>
    <row r="17" spans="1:11" x14ac:dyDescent="0.25">
      <c r="A17" t="s">
        <v>10</v>
      </c>
      <c r="B17" t="s">
        <v>30</v>
      </c>
      <c r="C17">
        <v>276</v>
      </c>
      <c r="D17" t="s">
        <v>12</v>
      </c>
      <c r="E17" t="s">
        <v>13</v>
      </c>
      <c r="F17">
        <v>49.213554999999999</v>
      </c>
      <c r="G17">
        <v>12.029824</v>
      </c>
      <c r="I17">
        <v>74.200913240000006</v>
      </c>
      <c r="J17" t="s">
        <v>14</v>
      </c>
    </row>
    <row r="18" spans="1:11" x14ac:dyDescent="0.25">
      <c r="A18" t="s">
        <v>10</v>
      </c>
      <c r="B18" t="s">
        <v>31</v>
      </c>
      <c r="C18">
        <v>276</v>
      </c>
      <c r="D18" t="s">
        <v>12</v>
      </c>
      <c r="E18" t="s">
        <v>13</v>
      </c>
      <c r="F18">
        <v>51.857225</v>
      </c>
      <c r="G18">
        <v>8.0308399999999995</v>
      </c>
      <c r="I18">
        <v>74.200913240000006</v>
      </c>
      <c r="J18" t="s">
        <v>14</v>
      </c>
    </row>
    <row r="19" spans="1:11" x14ac:dyDescent="0.25">
      <c r="A19" t="s">
        <v>10</v>
      </c>
      <c r="B19" t="s">
        <v>32</v>
      </c>
      <c r="C19">
        <v>276</v>
      </c>
      <c r="D19" t="s">
        <v>12</v>
      </c>
      <c r="E19" t="s">
        <v>13</v>
      </c>
      <c r="F19">
        <v>52.374755999999998</v>
      </c>
      <c r="G19">
        <v>9.8767790000000009</v>
      </c>
      <c r="H19">
        <v>0.9</v>
      </c>
      <c r="I19">
        <v>51.369863010000003</v>
      </c>
      <c r="J19" t="s">
        <v>14</v>
      </c>
      <c r="K19">
        <v>0.9</v>
      </c>
    </row>
    <row r="20" spans="1:11" x14ac:dyDescent="0.25">
      <c r="A20" t="s">
        <v>10</v>
      </c>
      <c r="B20" t="s">
        <v>33</v>
      </c>
      <c r="C20">
        <v>276</v>
      </c>
      <c r="D20" t="s">
        <v>12</v>
      </c>
      <c r="E20" t="s">
        <v>13</v>
      </c>
      <c r="F20">
        <v>49.357624000000001</v>
      </c>
      <c r="G20">
        <v>8.6855980000000006</v>
      </c>
      <c r="I20">
        <v>74.200913240000006</v>
      </c>
      <c r="J20" t="s">
        <v>14</v>
      </c>
    </row>
    <row r="21" spans="1:11" x14ac:dyDescent="0.25">
      <c r="A21" t="s">
        <v>10</v>
      </c>
      <c r="B21" t="s">
        <v>34</v>
      </c>
      <c r="C21">
        <v>276</v>
      </c>
      <c r="D21" t="s">
        <v>12</v>
      </c>
      <c r="E21" t="s">
        <v>13</v>
      </c>
      <c r="F21">
        <v>51.698478999999999</v>
      </c>
      <c r="G21">
        <v>8.7460129999999996</v>
      </c>
      <c r="I21">
        <v>74.200913240000006</v>
      </c>
      <c r="J21" t="s">
        <v>14</v>
      </c>
    </row>
    <row r="22" spans="1:11" x14ac:dyDescent="0.25">
      <c r="A22" t="s">
        <v>10</v>
      </c>
      <c r="B22" t="s">
        <v>35</v>
      </c>
      <c r="C22">
        <v>276</v>
      </c>
      <c r="D22" t="s">
        <v>12</v>
      </c>
      <c r="E22" t="s">
        <v>13</v>
      </c>
      <c r="F22">
        <v>48.368982000000003</v>
      </c>
      <c r="G22">
        <v>9.7355739999999997</v>
      </c>
      <c r="H22">
        <v>1.9</v>
      </c>
      <c r="I22">
        <v>108.4474886</v>
      </c>
      <c r="J22" t="s">
        <v>14</v>
      </c>
      <c r="K22">
        <v>1.9</v>
      </c>
    </row>
    <row r="23" spans="1:11" x14ac:dyDescent="0.25">
      <c r="A23" t="s">
        <v>10</v>
      </c>
      <c r="B23" t="s">
        <v>36</v>
      </c>
      <c r="C23">
        <v>276</v>
      </c>
      <c r="D23" t="s">
        <v>12</v>
      </c>
      <c r="E23" t="s">
        <v>13</v>
      </c>
      <c r="F23">
        <v>49.808084000000001</v>
      </c>
      <c r="G23">
        <v>9.6182210000000001</v>
      </c>
      <c r="I23">
        <v>74.200913240000006</v>
      </c>
      <c r="J23" t="s">
        <v>14</v>
      </c>
    </row>
    <row r="24" spans="1:11" x14ac:dyDescent="0.25">
      <c r="A24" t="s">
        <v>10</v>
      </c>
      <c r="B24" t="s">
        <v>37</v>
      </c>
      <c r="C24">
        <v>276</v>
      </c>
      <c r="D24" t="s">
        <v>12</v>
      </c>
      <c r="E24" t="s">
        <v>13</v>
      </c>
      <c r="F24">
        <v>51.618256000000002</v>
      </c>
      <c r="G24">
        <v>8.5105000000000004</v>
      </c>
      <c r="I24">
        <v>74.200913240000006</v>
      </c>
      <c r="J24" t="s">
        <v>14</v>
      </c>
    </row>
    <row r="25" spans="1:11" x14ac:dyDescent="0.25">
      <c r="A25" t="s">
        <v>10</v>
      </c>
      <c r="B25" t="s">
        <v>38</v>
      </c>
      <c r="C25">
        <v>276</v>
      </c>
      <c r="D25" t="s">
        <v>12</v>
      </c>
      <c r="E25" t="s">
        <v>13</v>
      </c>
      <c r="F25">
        <v>52.305</v>
      </c>
      <c r="G25">
        <v>13.63851</v>
      </c>
      <c r="I25">
        <v>74.200913240000006</v>
      </c>
      <c r="J25" t="s">
        <v>20</v>
      </c>
    </row>
    <row r="26" spans="1:11" x14ac:dyDescent="0.25">
      <c r="A26" t="s">
        <v>10</v>
      </c>
      <c r="B26" t="s">
        <v>39</v>
      </c>
      <c r="C26">
        <v>276</v>
      </c>
      <c r="D26" t="s">
        <v>12</v>
      </c>
      <c r="E26" t="s">
        <v>13</v>
      </c>
      <c r="F26">
        <v>49.974307000000003</v>
      </c>
      <c r="G26">
        <v>8.3160729999999994</v>
      </c>
      <c r="I26">
        <v>74.200913240000006</v>
      </c>
      <c r="J26" t="s">
        <v>20</v>
      </c>
    </row>
    <row r="27" spans="1:11" x14ac:dyDescent="0.25">
      <c r="A27" t="s">
        <v>10</v>
      </c>
      <c r="B27" t="s">
        <v>40</v>
      </c>
      <c r="C27">
        <v>276</v>
      </c>
      <c r="D27" t="s">
        <v>12</v>
      </c>
      <c r="E27" t="s">
        <v>13</v>
      </c>
      <c r="F27">
        <v>51.595160999999997</v>
      </c>
      <c r="G27">
        <v>8.3360889999999994</v>
      </c>
      <c r="H27">
        <v>1.21</v>
      </c>
      <c r="I27">
        <v>69.063926940000002</v>
      </c>
      <c r="J27" t="s">
        <v>14</v>
      </c>
      <c r="K27">
        <v>1.21</v>
      </c>
    </row>
    <row r="28" spans="1:11" x14ac:dyDescent="0.25">
      <c r="A28" t="s">
        <v>10</v>
      </c>
      <c r="B28" t="s">
        <v>41</v>
      </c>
      <c r="C28">
        <v>276</v>
      </c>
      <c r="D28" t="s">
        <v>12</v>
      </c>
      <c r="E28" t="s">
        <v>13</v>
      </c>
      <c r="F28">
        <v>48.227347999999999</v>
      </c>
      <c r="G28">
        <v>8.7786000000000008</v>
      </c>
      <c r="H28">
        <v>1.6</v>
      </c>
      <c r="I28">
        <v>91.324200910000002</v>
      </c>
      <c r="J28" t="s">
        <v>14</v>
      </c>
      <c r="K28">
        <v>1.6</v>
      </c>
    </row>
    <row r="29" spans="1:11" x14ac:dyDescent="0.25">
      <c r="A29" t="s">
        <v>10</v>
      </c>
      <c r="B29" t="s">
        <v>42</v>
      </c>
      <c r="C29">
        <v>276</v>
      </c>
      <c r="D29" t="s">
        <v>12</v>
      </c>
      <c r="E29" t="s">
        <v>13</v>
      </c>
      <c r="F29">
        <v>53.875098999999999</v>
      </c>
      <c r="G29">
        <v>9.5847870000000004</v>
      </c>
      <c r="H29">
        <v>1.29</v>
      </c>
      <c r="I29">
        <v>73.630136989999997</v>
      </c>
      <c r="J29" t="s">
        <v>14</v>
      </c>
      <c r="K29">
        <v>1.29</v>
      </c>
    </row>
    <row r="30" spans="1:11" x14ac:dyDescent="0.25">
      <c r="A30" t="s">
        <v>10</v>
      </c>
      <c r="B30" t="s">
        <v>43</v>
      </c>
      <c r="C30">
        <v>276</v>
      </c>
      <c r="D30" t="s">
        <v>12</v>
      </c>
      <c r="E30" t="s">
        <v>13</v>
      </c>
      <c r="F30">
        <v>52.353363000000002</v>
      </c>
      <c r="G30">
        <v>9.8883840000000003</v>
      </c>
      <c r="I30">
        <v>74.200913240000006</v>
      </c>
      <c r="J30" t="s">
        <v>14</v>
      </c>
    </row>
    <row r="31" spans="1:11" x14ac:dyDescent="0.25">
      <c r="A31" t="s">
        <v>10</v>
      </c>
      <c r="B31" t="s">
        <v>44</v>
      </c>
      <c r="C31">
        <v>276</v>
      </c>
      <c r="D31" t="s">
        <v>12</v>
      </c>
      <c r="E31" t="s">
        <v>13</v>
      </c>
      <c r="F31">
        <v>51.765425</v>
      </c>
      <c r="G31">
        <v>8.0557510000000008</v>
      </c>
      <c r="I31">
        <v>74.200913240000006</v>
      </c>
      <c r="J31" t="s">
        <v>14</v>
      </c>
    </row>
    <row r="32" spans="1:11" x14ac:dyDescent="0.25">
      <c r="A32" t="s">
        <v>10</v>
      </c>
      <c r="B32" t="s">
        <v>45</v>
      </c>
      <c r="C32">
        <v>276</v>
      </c>
      <c r="D32" t="s">
        <v>12</v>
      </c>
      <c r="E32" t="s">
        <v>13</v>
      </c>
      <c r="F32">
        <v>53.138469000000001</v>
      </c>
      <c r="G32">
        <v>8.7110210000000006</v>
      </c>
      <c r="I32">
        <v>74.200913240000006</v>
      </c>
      <c r="J32" t="s">
        <v>20</v>
      </c>
    </row>
    <row r="33" spans="1:11" x14ac:dyDescent="0.25">
      <c r="A33" t="s">
        <v>10</v>
      </c>
      <c r="B33" t="s">
        <v>46</v>
      </c>
      <c r="C33">
        <v>276</v>
      </c>
      <c r="D33" t="s">
        <v>12</v>
      </c>
      <c r="E33" t="s">
        <v>13</v>
      </c>
      <c r="F33">
        <v>51.547364999999999</v>
      </c>
      <c r="G33">
        <v>7.5062009999999999</v>
      </c>
      <c r="I33">
        <v>74.200913240000006</v>
      </c>
      <c r="J33" t="s">
        <v>20</v>
      </c>
    </row>
    <row r="34" spans="1:11" x14ac:dyDescent="0.25">
      <c r="A34" t="s">
        <v>10</v>
      </c>
      <c r="B34" t="s">
        <v>47</v>
      </c>
      <c r="C34">
        <v>276</v>
      </c>
      <c r="D34" t="s">
        <v>12</v>
      </c>
      <c r="E34" t="s">
        <v>13</v>
      </c>
      <c r="F34">
        <v>51.512061000000003</v>
      </c>
      <c r="G34">
        <v>6.7286380000000001</v>
      </c>
      <c r="I34">
        <v>74.200913240000006</v>
      </c>
      <c r="J34" t="s">
        <v>20</v>
      </c>
    </row>
    <row r="35" spans="1:11" x14ac:dyDescent="0.25">
      <c r="A35" t="s">
        <v>10</v>
      </c>
      <c r="B35" t="s">
        <v>48</v>
      </c>
      <c r="C35">
        <v>276</v>
      </c>
      <c r="D35" t="s">
        <v>12</v>
      </c>
      <c r="E35" t="s">
        <v>13</v>
      </c>
      <c r="F35">
        <v>54.144145999999999</v>
      </c>
      <c r="G35">
        <v>12.104727</v>
      </c>
      <c r="I35">
        <v>74.200913240000006</v>
      </c>
      <c r="J35" t="s">
        <v>20</v>
      </c>
    </row>
    <row r="36" spans="1:11" x14ac:dyDescent="0.25">
      <c r="A36" t="s">
        <v>10</v>
      </c>
      <c r="B36" t="s">
        <v>49</v>
      </c>
      <c r="C36">
        <v>276</v>
      </c>
      <c r="D36" t="s">
        <v>12</v>
      </c>
      <c r="E36" t="s">
        <v>13</v>
      </c>
      <c r="F36">
        <v>48.774206</v>
      </c>
      <c r="G36">
        <v>10.698973000000001</v>
      </c>
      <c r="I36">
        <v>74.200913240000006</v>
      </c>
      <c r="J36" t="s">
        <v>14</v>
      </c>
    </row>
    <row r="37" spans="1:11" x14ac:dyDescent="0.25">
      <c r="A37" t="s">
        <v>10</v>
      </c>
      <c r="B37" t="s">
        <v>50</v>
      </c>
      <c r="C37">
        <v>276</v>
      </c>
      <c r="D37" t="s">
        <v>12</v>
      </c>
      <c r="E37" t="s">
        <v>13</v>
      </c>
      <c r="F37">
        <v>49.077416999999997</v>
      </c>
      <c r="G37">
        <v>9.1620919999999995</v>
      </c>
      <c r="I37">
        <v>74.200913240000006</v>
      </c>
      <c r="J37" t="s">
        <v>20</v>
      </c>
    </row>
    <row r="38" spans="1:11" x14ac:dyDescent="0.25">
      <c r="A38" t="s">
        <v>10</v>
      </c>
      <c r="B38" t="s">
        <v>51</v>
      </c>
      <c r="C38">
        <v>276</v>
      </c>
      <c r="D38" t="s">
        <v>12</v>
      </c>
      <c r="E38" t="s">
        <v>13</v>
      </c>
      <c r="F38">
        <v>51.759233999999999</v>
      </c>
      <c r="G38">
        <v>8.0738489999999992</v>
      </c>
      <c r="I38">
        <v>74.200913240000006</v>
      </c>
      <c r="J38" t="s">
        <v>14</v>
      </c>
    </row>
    <row r="39" spans="1:11" x14ac:dyDescent="0.25">
      <c r="A39" t="s">
        <v>10</v>
      </c>
      <c r="B39" t="s">
        <v>52</v>
      </c>
      <c r="C39">
        <v>276</v>
      </c>
      <c r="D39" t="s">
        <v>12</v>
      </c>
      <c r="E39" t="s">
        <v>13</v>
      </c>
      <c r="F39">
        <v>50.334927999999998</v>
      </c>
      <c r="G39">
        <v>6.7652039999999998</v>
      </c>
      <c r="I39">
        <v>74.200913240000006</v>
      </c>
    </row>
    <row r="40" spans="1:11" x14ac:dyDescent="0.25">
      <c r="A40" t="s">
        <v>10</v>
      </c>
      <c r="B40" t="s">
        <v>53</v>
      </c>
      <c r="C40">
        <v>276</v>
      </c>
      <c r="D40" t="s">
        <v>12</v>
      </c>
      <c r="E40" t="s">
        <v>13</v>
      </c>
      <c r="F40">
        <v>47.791873000000002</v>
      </c>
      <c r="G40">
        <v>12.181552</v>
      </c>
      <c r="H40">
        <v>0.97</v>
      </c>
      <c r="I40">
        <v>55.365296800000003</v>
      </c>
      <c r="J40" t="s">
        <v>14</v>
      </c>
      <c r="K40">
        <v>0.97</v>
      </c>
    </row>
    <row r="41" spans="1:11" x14ac:dyDescent="0.25">
      <c r="A41" t="s">
        <v>10</v>
      </c>
      <c r="B41" t="s">
        <v>54</v>
      </c>
      <c r="C41">
        <v>276</v>
      </c>
      <c r="D41" t="s">
        <v>12</v>
      </c>
      <c r="E41" t="s">
        <v>13</v>
      </c>
      <c r="F41">
        <v>51.813271</v>
      </c>
      <c r="G41">
        <v>11.753223</v>
      </c>
      <c r="H41">
        <v>2.2599999999999998</v>
      </c>
      <c r="I41">
        <v>128.9954338</v>
      </c>
      <c r="J41" t="s">
        <v>14</v>
      </c>
      <c r="K41">
        <v>2.2599999999999998</v>
      </c>
    </row>
    <row r="42" spans="1:11" x14ac:dyDescent="0.25">
      <c r="A42" t="s">
        <v>10</v>
      </c>
      <c r="B42" t="s">
        <v>55</v>
      </c>
      <c r="C42">
        <v>276</v>
      </c>
      <c r="D42" t="s">
        <v>12</v>
      </c>
      <c r="E42" t="s">
        <v>13</v>
      </c>
      <c r="F42">
        <v>48.333264</v>
      </c>
      <c r="G42">
        <v>9.7324149999999996</v>
      </c>
      <c r="H42">
        <v>2.29</v>
      </c>
      <c r="I42">
        <v>130.7077626</v>
      </c>
      <c r="J42" t="s">
        <v>14</v>
      </c>
      <c r="K42">
        <v>2.29</v>
      </c>
    </row>
    <row r="43" spans="1:11" x14ac:dyDescent="0.25">
      <c r="A43" t="s">
        <v>10</v>
      </c>
      <c r="B43" t="s">
        <v>56</v>
      </c>
      <c r="C43">
        <v>276</v>
      </c>
      <c r="D43" t="s">
        <v>12</v>
      </c>
      <c r="E43" t="s">
        <v>13</v>
      </c>
      <c r="F43">
        <v>48.652954000000001</v>
      </c>
      <c r="G43">
        <v>10.162965</v>
      </c>
      <c r="H43">
        <v>1.28</v>
      </c>
      <c r="I43">
        <v>73.059360729999995</v>
      </c>
      <c r="J43" t="s">
        <v>14</v>
      </c>
      <c r="K43">
        <v>1.28</v>
      </c>
    </row>
    <row r="44" spans="1:11" x14ac:dyDescent="0.25">
      <c r="A44" t="s">
        <v>10</v>
      </c>
      <c r="B44" t="s">
        <v>57</v>
      </c>
      <c r="C44">
        <v>276</v>
      </c>
      <c r="D44" t="s">
        <v>12</v>
      </c>
      <c r="E44" t="s">
        <v>13</v>
      </c>
      <c r="F44">
        <v>49.954669000000003</v>
      </c>
      <c r="G44">
        <v>9.7689269999999997</v>
      </c>
      <c r="H44">
        <v>1.31</v>
      </c>
      <c r="I44">
        <v>74.771689499999994</v>
      </c>
      <c r="J44" t="s">
        <v>14</v>
      </c>
      <c r="K44">
        <v>1.31</v>
      </c>
    </row>
    <row r="45" spans="1:11" x14ac:dyDescent="0.25">
      <c r="A45" t="s">
        <v>10</v>
      </c>
      <c r="B45" t="s">
        <v>58</v>
      </c>
      <c r="C45">
        <v>276</v>
      </c>
      <c r="D45" t="s">
        <v>12</v>
      </c>
      <c r="E45" t="s">
        <v>13</v>
      </c>
      <c r="F45">
        <v>49.500143000000001</v>
      </c>
      <c r="G45">
        <v>11.553870999999999</v>
      </c>
      <c r="I45">
        <v>74.200913240000006</v>
      </c>
      <c r="J45" t="s">
        <v>20</v>
      </c>
    </row>
    <row r="46" spans="1:11" x14ac:dyDescent="0.25">
      <c r="A46" t="s">
        <v>10</v>
      </c>
      <c r="B46" t="s">
        <v>59</v>
      </c>
      <c r="C46">
        <v>276</v>
      </c>
      <c r="D46" t="s">
        <v>12</v>
      </c>
      <c r="E46" t="s">
        <v>13</v>
      </c>
      <c r="F46">
        <v>48.884763999999997</v>
      </c>
      <c r="G46">
        <v>10.998115</v>
      </c>
      <c r="I46">
        <v>74.200913240000006</v>
      </c>
      <c r="J46" t="s">
        <v>14</v>
      </c>
    </row>
    <row r="47" spans="1:11" x14ac:dyDescent="0.25">
      <c r="A47" t="s">
        <v>10</v>
      </c>
      <c r="B47" t="s">
        <v>60</v>
      </c>
      <c r="C47">
        <v>276</v>
      </c>
      <c r="D47" t="s">
        <v>12</v>
      </c>
      <c r="E47" t="s">
        <v>13</v>
      </c>
      <c r="F47">
        <v>51.602063000000001</v>
      </c>
      <c r="G47">
        <v>8.3368640000000003</v>
      </c>
      <c r="I47">
        <v>74.200913240000006</v>
      </c>
      <c r="J47" t="s">
        <v>14</v>
      </c>
    </row>
    <row r="48" spans="1:11" x14ac:dyDescent="0.25">
      <c r="A48" t="s">
        <v>10</v>
      </c>
      <c r="B48" t="s">
        <v>61</v>
      </c>
      <c r="C48">
        <v>276</v>
      </c>
      <c r="D48" t="s">
        <v>12</v>
      </c>
      <c r="E48" t="s">
        <v>13</v>
      </c>
      <c r="F48">
        <v>51.358580000000003</v>
      </c>
      <c r="G48">
        <v>6.7103619999999999</v>
      </c>
      <c r="I48">
        <v>74.200913240000006</v>
      </c>
      <c r="J48" t="s">
        <v>20</v>
      </c>
    </row>
    <row r="49" spans="1:10" x14ac:dyDescent="0.25">
      <c r="A49" t="s">
        <v>10</v>
      </c>
      <c r="B49" t="s">
        <v>62</v>
      </c>
      <c r="C49">
        <v>276</v>
      </c>
      <c r="D49" t="s">
        <v>12</v>
      </c>
      <c r="E49" t="s">
        <v>13</v>
      </c>
      <c r="F49">
        <v>52.487445999999998</v>
      </c>
      <c r="G49">
        <v>13.495733</v>
      </c>
      <c r="I49">
        <v>74.200913240000006</v>
      </c>
      <c r="J49" t="s">
        <v>20</v>
      </c>
    </row>
    <row r="50" spans="1:10" x14ac:dyDescent="0.25">
      <c r="A50" t="s">
        <v>10</v>
      </c>
      <c r="B50" t="s">
        <v>63</v>
      </c>
      <c r="C50">
        <v>276</v>
      </c>
      <c r="D50" t="s">
        <v>12</v>
      </c>
      <c r="E50" t="s">
        <v>13</v>
      </c>
      <c r="F50">
        <v>50.584533</v>
      </c>
      <c r="G50">
        <v>9.5101379999999995</v>
      </c>
      <c r="I50">
        <v>74.200913240000006</v>
      </c>
    </row>
    <row r="51" spans="1:10" x14ac:dyDescent="0.25">
      <c r="A51" t="s">
        <v>10</v>
      </c>
      <c r="B51" t="s">
        <v>64</v>
      </c>
      <c r="C51">
        <v>276</v>
      </c>
      <c r="D51" t="s">
        <v>12</v>
      </c>
      <c r="E51" t="s">
        <v>13</v>
      </c>
      <c r="F51">
        <v>53.899492000000002</v>
      </c>
      <c r="G51">
        <v>10.809747</v>
      </c>
      <c r="I51">
        <v>74.200913240000006</v>
      </c>
      <c r="J51" t="s">
        <v>20</v>
      </c>
    </row>
    <row r="52" spans="1:10" x14ac:dyDescent="0.25">
      <c r="A52" t="s">
        <v>10</v>
      </c>
      <c r="B52" t="s">
        <v>65</v>
      </c>
      <c r="C52">
        <v>276</v>
      </c>
      <c r="D52" t="s">
        <v>12</v>
      </c>
      <c r="E52" t="s">
        <v>13</v>
      </c>
      <c r="F52">
        <v>51.014294999999997</v>
      </c>
      <c r="G52">
        <v>11.684831000000001</v>
      </c>
      <c r="I52">
        <v>74.200913240000006</v>
      </c>
      <c r="J52" t="s">
        <v>20</v>
      </c>
    </row>
    <row r="53" spans="1:10" x14ac:dyDescent="0.25">
      <c r="A53" t="s">
        <v>10</v>
      </c>
      <c r="B53" t="s">
        <v>66</v>
      </c>
      <c r="C53">
        <v>276</v>
      </c>
      <c r="D53" t="s">
        <v>12</v>
      </c>
      <c r="E53" t="s">
        <v>13</v>
      </c>
      <c r="F53">
        <v>49.425386000000003</v>
      </c>
      <c r="G53">
        <v>8.5150970000000008</v>
      </c>
      <c r="I53">
        <v>74.200913240000006</v>
      </c>
      <c r="J53" t="s">
        <v>20</v>
      </c>
    </row>
    <row r="54" spans="1:10" x14ac:dyDescent="0.25">
      <c r="A54" t="s">
        <v>67</v>
      </c>
      <c r="B54" t="s">
        <v>68</v>
      </c>
      <c r="C54">
        <v>826</v>
      </c>
      <c r="D54" t="s">
        <v>12</v>
      </c>
      <c r="E54" t="s">
        <v>69</v>
      </c>
      <c r="F54">
        <v>53.337916</v>
      </c>
      <c r="G54">
        <v>-1.751755</v>
      </c>
      <c r="H54">
        <v>1.5</v>
      </c>
      <c r="I54">
        <v>85.616438360000004</v>
      </c>
      <c r="J54" t="s">
        <v>14</v>
      </c>
    </row>
    <row r="55" spans="1:10" x14ac:dyDescent="0.25">
      <c r="A55" t="s">
        <v>67</v>
      </c>
      <c r="B55" t="s">
        <v>70</v>
      </c>
      <c r="C55">
        <v>826</v>
      </c>
      <c r="D55" t="s">
        <v>12</v>
      </c>
      <c r="E55" t="s">
        <v>69</v>
      </c>
      <c r="F55">
        <v>51.397545999999998</v>
      </c>
      <c r="G55">
        <v>-3.3921250000000001</v>
      </c>
      <c r="H55">
        <v>0.5</v>
      </c>
      <c r="I55">
        <v>28.538812790000001</v>
      </c>
      <c r="J55" t="s">
        <v>14</v>
      </c>
    </row>
    <row r="56" spans="1:10" x14ac:dyDescent="0.25">
      <c r="A56" t="s">
        <v>67</v>
      </c>
      <c r="B56" t="s">
        <v>71</v>
      </c>
      <c r="C56">
        <v>826</v>
      </c>
      <c r="D56" t="s">
        <v>12</v>
      </c>
      <c r="E56" t="s">
        <v>69</v>
      </c>
      <c r="F56">
        <v>53.265267000000001</v>
      </c>
      <c r="G56">
        <v>-1.851891</v>
      </c>
      <c r="H56">
        <v>1</v>
      </c>
      <c r="I56">
        <v>57.077625570000002</v>
      </c>
      <c r="J56" t="s">
        <v>14</v>
      </c>
    </row>
    <row r="57" spans="1:10" x14ac:dyDescent="0.25">
      <c r="A57" t="s">
        <v>67</v>
      </c>
      <c r="B57" t="s">
        <v>72</v>
      </c>
      <c r="C57">
        <v>826</v>
      </c>
      <c r="D57" t="s">
        <v>12</v>
      </c>
      <c r="E57" t="s">
        <v>69</v>
      </c>
      <c r="F57">
        <v>55.979125000000003</v>
      </c>
      <c r="G57">
        <v>-2.4719199999999999</v>
      </c>
      <c r="H57">
        <v>1</v>
      </c>
      <c r="I57">
        <v>57.077625570000002</v>
      </c>
      <c r="J57" t="s">
        <v>14</v>
      </c>
    </row>
    <row r="58" spans="1:10" x14ac:dyDescent="0.25">
      <c r="A58" t="s">
        <v>67</v>
      </c>
      <c r="B58" t="s">
        <v>73</v>
      </c>
      <c r="C58">
        <v>826</v>
      </c>
      <c r="D58" t="s">
        <v>12</v>
      </c>
      <c r="E58" t="s">
        <v>69</v>
      </c>
      <c r="F58">
        <v>52.907516000000001</v>
      </c>
      <c r="G58">
        <v>-0.90554299999999999</v>
      </c>
      <c r="I58">
        <v>74.200913240000006</v>
      </c>
      <c r="J58" t="s">
        <v>20</v>
      </c>
    </row>
    <row r="59" spans="1:10" x14ac:dyDescent="0.25">
      <c r="A59" t="s">
        <v>67</v>
      </c>
      <c r="B59" t="s">
        <v>74</v>
      </c>
      <c r="C59">
        <v>826</v>
      </c>
      <c r="D59" t="s">
        <v>12</v>
      </c>
      <c r="E59" t="s">
        <v>69</v>
      </c>
      <c r="F59">
        <v>53.675821999999997</v>
      </c>
      <c r="G59">
        <v>-0.52965399999999996</v>
      </c>
      <c r="H59">
        <v>0.7</v>
      </c>
      <c r="I59">
        <v>39.954337899999999</v>
      </c>
      <c r="J59" t="s">
        <v>14</v>
      </c>
    </row>
    <row r="60" spans="1:10" x14ac:dyDescent="0.25">
      <c r="A60" t="s">
        <v>67</v>
      </c>
      <c r="B60" t="s">
        <v>75</v>
      </c>
      <c r="C60">
        <v>826</v>
      </c>
      <c r="D60" t="s">
        <v>12</v>
      </c>
      <c r="E60" t="s">
        <v>69</v>
      </c>
      <c r="F60">
        <v>52.377293000000002</v>
      </c>
      <c r="G60">
        <v>-1.286254</v>
      </c>
      <c r="H60">
        <v>1.8</v>
      </c>
      <c r="I60">
        <v>102.739726</v>
      </c>
      <c r="J60" t="s">
        <v>14</v>
      </c>
    </row>
    <row r="61" spans="1:10" x14ac:dyDescent="0.25">
      <c r="A61" t="s">
        <v>67</v>
      </c>
      <c r="B61" t="s">
        <v>76</v>
      </c>
      <c r="C61">
        <v>826</v>
      </c>
      <c r="D61" t="s">
        <v>12</v>
      </c>
      <c r="E61" t="s">
        <v>69</v>
      </c>
      <c r="F61">
        <v>51.457535</v>
      </c>
      <c r="G61">
        <v>0.35172799999999999</v>
      </c>
      <c r="I61">
        <v>74.200913240000006</v>
      </c>
      <c r="J61" t="s">
        <v>20</v>
      </c>
    </row>
    <row r="62" spans="1:10" x14ac:dyDescent="0.25">
      <c r="A62" t="s">
        <v>67</v>
      </c>
      <c r="B62" t="s">
        <v>77</v>
      </c>
      <c r="C62">
        <v>826</v>
      </c>
      <c r="D62" t="s">
        <v>12</v>
      </c>
      <c r="E62" t="s">
        <v>69</v>
      </c>
      <c r="F62">
        <v>53.888913000000002</v>
      </c>
      <c r="G62">
        <v>-2.3833730000000002</v>
      </c>
      <c r="H62">
        <v>1.3</v>
      </c>
      <c r="I62">
        <v>74.200913240000006</v>
      </c>
      <c r="J62" t="s">
        <v>14</v>
      </c>
    </row>
    <row r="63" spans="1:10" x14ac:dyDescent="0.25">
      <c r="A63" t="s">
        <v>67</v>
      </c>
      <c r="B63" t="s">
        <v>78</v>
      </c>
      <c r="C63">
        <v>826</v>
      </c>
      <c r="D63" t="s">
        <v>12</v>
      </c>
      <c r="E63" t="s">
        <v>69</v>
      </c>
      <c r="F63">
        <v>53.152678000000002</v>
      </c>
      <c r="G63">
        <v>-3.0616349999999999</v>
      </c>
      <c r="H63">
        <v>0.91</v>
      </c>
      <c r="I63">
        <v>51.940639269999998</v>
      </c>
      <c r="J63" t="s">
        <v>14</v>
      </c>
    </row>
    <row r="64" spans="1:10" x14ac:dyDescent="0.25">
      <c r="A64" t="s">
        <v>67</v>
      </c>
      <c r="B64" t="s">
        <v>79</v>
      </c>
      <c r="C64">
        <v>826</v>
      </c>
      <c r="D64" t="s">
        <v>12</v>
      </c>
      <c r="E64" t="s">
        <v>69</v>
      </c>
      <c r="F64">
        <v>52.640355999999997</v>
      </c>
      <c r="G64">
        <v>-0.54701599999999995</v>
      </c>
      <c r="H64">
        <v>2.16</v>
      </c>
      <c r="I64">
        <v>123.28767120000001</v>
      </c>
      <c r="J64" t="s">
        <v>14</v>
      </c>
    </row>
    <row r="65" spans="1:10" x14ac:dyDescent="0.25">
      <c r="A65" t="s">
        <v>67</v>
      </c>
      <c r="B65" t="s">
        <v>80</v>
      </c>
      <c r="C65">
        <v>826</v>
      </c>
      <c r="D65" t="s">
        <v>12</v>
      </c>
      <c r="E65" t="s">
        <v>69</v>
      </c>
      <c r="F65">
        <v>54.595059999999997</v>
      </c>
      <c r="G65">
        <v>-1.1698090000000001</v>
      </c>
      <c r="I65">
        <v>74.200913240000006</v>
      </c>
      <c r="J65" t="s">
        <v>20</v>
      </c>
    </row>
    <row r="66" spans="1:10" x14ac:dyDescent="0.25">
      <c r="A66" t="s">
        <v>67</v>
      </c>
      <c r="B66" t="s">
        <v>81</v>
      </c>
      <c r="C66">
        <v>826</v>
      </c>
      <c r="D66" t="s">
        <v>12</v>
      </c>
      <c r="E66" t="s">
        <v>69</v>
      </c>
      <c r="F66">
        <v>51.471516000000001</v>
      </c>
      <c r="G66">
        <v>0.261598</v>
      </c>
      <c r="I66">
        <v>74.200913240000006</v>
      </c>
      <c r="J66" t="s">
        <v>20</v>
      </c>
    </row>
    <row r="67" spans="1:10" x14ac:dyDescent="0.25">
      <c r="A67" t="s">
        <v>67</v>
      </c>
      <c r="B67" t="s">
        <v>82</v>
      </c>
      <c r="C67">
        <v>826</v>
      </c>
      <c r="D67" t="s">
        <v>12</v>
      </c>
      <c r="E67" t="s">
        <v>69</v>
      </c>
      <c r="F67">
        <v>51.584676999999999</v>
      </c>
      <c r="G67">
        <v>-3.787058</v>
      </c>
      <c r="I67">
        <v>74.200913240000006</v>
      </c>
      <c r="J67" t="s">
        <v>20</v>
      </c>
    </row>
    <row r="68" spans="1:10" x14ac:dyDescent="0.25">
      <c r="A68" t="s">
        <v>67</v>
      </c>
      <c r="B68" t="s">
        <v>83</v>
      </c>
      <c r="C68">
        <v>826</v>
      </c>
      <c r="D68" t="s">
        <v>12</v>
      </c>
      <c r="E68" t="s">
        <v>69</v>
      </c>
      <c r="F68">
        <v>54.618105</v>
      </c>
      <c r="G68">
        <v>-6.7676769999999999</v>
      </c>
      <c r="H68">
        <v>0.48</v>
      </c>
      <c r="I68">
        <v>27.39726027</v>
      </c>
      <c r="J68" t="s">
        <v>14</v>
      </c>
    </row>
    <row r="69" spans="1:10" x14ac:dyDescent="0.25">
      <c r="A69" t="s">
        <v>67</v>
      </c>
      <c r="B69" t="s">
        <v>84</v>
      </c>
      <c r="C69">
        <v>826</v>
      </c>
      <c r="D69" t="s">
        <v>12</v>
      </c>
      <c r="E69" t="s">
        <v>69</v>
      </c>
      <c r="F69">
        <v>53.044002999999996</v>
      </c>
      <c r="G69">
        <v>-1.8751690000000001</v>
      </c>
      <c r="H69">
        <v>0.96</v>
      </c>
      <c r="I69">
        <v>54.794520550000001</v>
      </c>
      <c r="J69" t="s">
        <v>14</v>
      </c>
    </row>
    <row r="70" spans="1:10" x14ac:dyDescent="0.25">
      <c r="A70" t="s">
        <v>67</v>
      </c>
      <c r="B70" t="s">
        <v>85</v>
      </c>
      <c r="C70">
        <v>826</v>
      </c>
      <c r="D70" t="s">
        <v>12</v>
      </c>
      <c r="E70" t="s">
        <v>69</v>
      </c>
      <c r="F70">
        <v>53.571376999999998</v>
      </c>
      <c r="G70">
        <v>-0.61550000000000005</v>
      </c>
      <c r="I70">
        <v>74.200913240000006</v>
      </c>
      <c r="J70" t="s">
        <v>20</v>
      </c>
    </row>
    <row r="71" spans="1:10" x14ac:dyDescent="0.25">
      <c r="A71" t="s">
        <v>67</v>
      </c>
      <c r="B71" t="s">
        <v>86</v>
      </c>
      <c r="C71">
        <v>826</v>
      </c>
      <c r="D71" t="s">
        <v>12</v>
      </c>
      <c r="E71" t="s">
        <v>69</v>
      </c>
      <c r="F71">
        <v>54.143487</v>
      </c>
      <c r="G71">
        <v>-7.5723830000000003</v>
      </c>
      <c r="H71">
        <v>1.17</v>
      </c>
      <c r="I71">
        <f>IF(ISBLANK(H71),1300000/(365*48),(H71*1000000)/(17520))</f>
        <v>66.780821917808225</v>
      </c>
      <c r="J71" t="s">
        <v>14</v>
      </c>
    </row>
    <row r="72" spans="1:10" x14ac:dyDescent="0.25">
      <c r="A72" t="s">
        <v>112</v>
      </c>
      <c r="B72" t="s">
        <v>87</v>
      </c>
      <c r="C72">
        <v>372</v>
      </c>
      <c r="D72" t="s">
        <v>12</v>
      </c>
      <c r="E72" t="s">
        <v>69</v>
      </c>
      <c r="F72">
        <v>53.432118000000003</v>
      </c>
      <c r="G72">
        <v>-7.1433710000000001</v>
      </c>
      <c r="H72">
        <v>0.7</v>
      </c>
      <c r="I72">
        <f t="shared" ref="I72:I109" si="0">IF(ISBLANK(H72),1300000/(365*48),(H72*1000000)/(17520))</f>
        <v>39.954337899543376</v>
      </c>
      <c r="J72" t="s">
        <v>14</v>
      </c>
    </row>
    <row r="73" spans="1:10" x14ac:dyDescent="0.25">
      <c r="A73" t="s">
        <v>112</v>
      </c>
      <c r="B73" t="s">
        <v>88</v>
      </c>
      <c r="C73">
        <v>372</v>
      </c>
      <c r="D73" t="s">
        <v>12</v>
      </c>
      <c r="E73" t="s">
        <v>69</v>
      </c>
      <c r="F73">
        <v>52.641364000000003</v>
      </c>
      <c r="G73">
        <v>-8.6883730000000003</v>
      </c>
      <c r="H73">
        <v>0.8</v>
      </c>
      <c r="I73">
        <f t="shared" si="0"/>
        <v>45.662100456621005</v>
      </c>
      <c r="J73" t="s">
        <v>14</v>
      </c>
    </row>
    <row r="74" spans="1:10" x14ac:dyDescent="0.25">
      <c r="A74" t="s">
        <v>112</v>
      </c>
      <c r="B74" t="s">
        <v>89</v>
      </c>
      <c r="C74">
        <v>372</v>
      </c>
      <c r="D74" t="s">
        <v>12</v>
      </c>
      <c r="E74" t="s">
        <v>69</v>
      </c>
      <c r="F74">
        <v>53.684306999999997</v>
      </c>
      <c r="G74">
        <v>-6.3877119999999996</v>
      </c>
      <c r="H74">
        <v>2.8</v>
      </c>
      <c r="I74">
        <f t="shared" si="0"/>
        <v>159.8173515981735</v>
      </c>
      <c r="J74" t="s">
        <v>14</v>
      </c>
    </row>
    <row r="75" spans="1:10" x14ac:dyDescent="0.25">
      <c r="A75" t="s">
        <v>112</v>
      </c>
      <c r="B75" t="s">
        <v>90</v>
      </c>
      <c r="C75">
        <v>372</v>
      </c>
      <c r="D75" t="s">
        <v>12</v>
      </c>
      <c r="E75" t="s">
        <v>69</v>
      </c>
      <c r="F75">
        <v>54.130890999999998</v>
      </c>
      <c r="G75">
        <v>-7.5789119999999999</v>
      </c>
      <c r="H75">
        <v>1.1299999999999999</v>
      </c>
      <c r="I75">
        <f t="shared" si="0"/>
        <v>64.497716894977174</v>
      </c>
      <c r="J75" t="s">
        <v>14</v>
      </c>
    </row>
    <row r="76" spans="1:10" x14ac:dyDescent="0.25">
      <c r="A76" t="s">
        <v>114</v>
      </c>
      <c r="B76" t="s">
        <v>91</v>
      </c>
      <c r="C76">
        <v>724</v>
      </c>
      <c r="D76" t="s">
        <v>12</v>
      </c>
      <c r="E76" t="s">
        <v>127</v>
      </c>
      <c r="F76">
        <v>38.379199999999997</v>
      </c>
      <c r="G76">
        <v>-6.4832720000000004</v>
      </c>
      <c r="I76">
        <f t="shared" si="0"/>
        <v>74.200913242009136</v>
      </c>
      <c r="J76" t="s">
        <v>14</v>
      </c>
    </row>
    <row r="77" spans="1:10" x14ac:dyDescent="0.25">
      <c r="A77" t="s">
        <v>114</v>
      </c>
      <c r="B77" t="s">
        <v>92</v>
      </c>
      <c r="C77">
        <v>724</v>
      </c>
      <c r="D77" t="s">
        <v>12</v>
      </c>
      <c r="E77" t="s">
        <v>127</v>
      </c>
      <c r="F77">
        <v>43.206524000000002</v>
      </c>
      <c r="G77">
        <v>-2.7739790000000002</v>
      </c>
      <c r="H77">
        <v>0.83</v>
      </c>
      <c r="I77">
        <f>IF(ISBLANK(H77),1300000/(365*48),(H77*1000000)/(17520))</f>
        <v>47.374429223744293</v>
      </c>
      <c r="J77" t="s">
        <v>14</v>
      </c>
    </row>
    <row r="78" spans="1:10" x14ac:dyDescent="0.25">
      <c r="A78" t="s">
        <v>114</v>
      </c>
      <c r="B78" t="s">
        <v>93</v>
      </c>
      <c r="C78">
        <v>724</v>
      </c>
      <c r="D78" t="s">
        <v>12</v>
      </c>
      <c r="E78" t="s">
        <v>127</v>
      </c>
      <c r="F78">
        <v>42.874825000000001</v>
      </c>
      <c r="G78">
        <v>-4.1597799999999996</v>
      </c>
      <c r="H78">
        <v>2.9</v>
      </c>
      <c r="I78">
        <f t="shared" si="0"/>
        <v>165.52511415525115</v>
      </c>
      <c r="J78" t="s">
        <v>14</v>
      </c>
    </row>
    <row r="79" spans="1:10" x14ac:dyDescent="0.25">
      <c r="A79" t="s">
        <v>114</v>
      </c>
      <c r="B79" t="s">
        <v>94</v>
      </c>
      <c r="C79">
        <v>724</v>
      </c>
      <c r="D79" t="s">
        <v>12</v>
      </c>
      <c r="E79" t="s">
        <v>127</v>
      </c>
      <c r="F79">
        <v>40.244961000000004</v>
      </c>
      <c r="G79">
        <v>-3.4744410000000001</v>
      </c>
      <c r="H79">
        <v>1.0549999999999999</v>
      </c>
      <c r="I79">
        <f t="shared" si="0"/>
        <v>60.216894977168948</v>
      </c>
      <c r="J79" t="s">
        <v>14</v>
      </c>
    </row>
    <row r="80" spans="1:10" x14ac:dyDescent="0.25">
      <c r="A80" t="s">
        <v>114</v>
      </c>
      <c r="B80" t="s">
        <v>95</v>
      </c>
      <c r="C80">
        <v>724</v>
      </c>
      <c r="D80" t="s">
        <v>12</v>
      </c>
      <c r="E80" t="s">
        <v>127</v>
      </c>
      <c r="F80">
        <v>42.882983000000003</v>
      </c>
      <c r="G80">
        <v>-2.1901869999999999</v>
      </c>
      <c r="H80">
        <v>0.81499999999999995</v>
      </c>
      <c r="I80">
        <f t="shared" si="0"/>
        <v>46.518264840182646</v>
      </c>
      <c r="J80" t="s">
        <v>14</v>
      </c>
    </row>
    <row r="81" spans="1:10" x14ac:dyDescent="0.25">
      <c r="A81" t="s">
        <v>114</v>
      </c>
      <c r="B81" t="s">
        <v>96</v>
      </c>
      <c r="C81">
        <v>724</v>
      </c>
      <c r="D81" t="s">
        <v>12</v>
      </c>
      <c r="E81" t="s">
        <v>127</v>
      </c>
      <c r="F81">
        <v>41.941676000000001</v>
      </c>
      <c r="G81">
        <v>-4.4658699999999998</v>
      </c>
      <c r="H81">
        <v>1.45</v>
      </c>
      <c r="I81">
        <f t="shared" si="0"/>
        <v>82.762557077625573</v>
      </c>
      <c r="J81" t="s">
        <v>14</v>
      </c>
    </row>
    <row r="82" spans="1:10" x14ac:dyDescent="0.25">
      <c r="A82" t="s">
        <v>114</v>
      </c>
      <c r="B82" t="s">
        <v>97</v>
      </c>
      <c r="C82">
        <v>724</v>
      </c>
      <c r="D82" t="s">
        <v>12</v>
      </c>
      <c r="E82" t="s">
        <v>127</v>
      </c>
      <c r="F82">
        <v>37.359735999999998</v>
      </c>
      <c r="G82">
        <v>-5.865094</v>
      </c>
      <c r="H82">
        <v>1.87</v>
      </c>
      <c r="I82">
        <f t="shared" si="0"/>
        <v>106.7351598173516</v>
      </c>
      <c r="J82" t="s">
        <v>14</v>
      </c>
    </row>
    <row r="83" spans="1:10" x14ac:dyDescent="0.25">
      <c r="A83" t="s">
        <v>114</v>
      </c>
      <c r="B83" t="s">
        <v>98</v>
      </c>
      <c r="C83">
        <v>724</v>
      </c>
      <c r="D83" t="s">
        <v>12</v>
      </c>
      <c r="E83" t="s">
        <v>127</v>
      </c>
      <c r="F83">
        <v>39.436556000000003</v>
      </c>
      <c r="G83">
        <v>-0.77637999999999996</v>
      </c>
      <c r="I83">
        <f t="shared" si="0"/>
        <v>74.200913242009136</v>
      </c>
      <c r="J83" t="s">
        <v>14</v>
      </c>
    </row>
    <row r="84" spans="1:10" x14ac:dyDescent="0.25">
      <c r="A84" t="s">
        <v>114</v>
      </c>
      <c r="B84" t="s">
        <v>99</v>
      </c>
      <c r="C84">
        <v>724</v>
      </c>
      <c r="D84" t="s">
        <v>12</v>
      </c>
      <c r="E84" t="s">
        <v>127</v>
      </c>
      <c r="F84">
        <v>41.475476</v>
      </c>
      <c r="G84">
        <v>-1.4867870000000001</v>
      </c>
      <c r="H84">
        <v>1.68</v>
      </c>
      <c r="I84">
        <f t="shared" si="0"/>
        <v>95.890410958904113</v>
      </c>
      <c r="J84" t="s">
        <v>14</v>
      </c>
    </row>
    <row r="85" spans="1:10" x14ac:dyDescent="0.25">
      <c r="A85" t="s">
        <v>114</v>
      </c>
      <c r="B85" t="s">
        <v>100</v>
      </c>
      <c r="C85">
        <v>724</v>
      </c>
      <c r="D85" t="s">
        <v>12</v>
      </c>
      <c r="E85" t="s">
        <v>127</v>
      </c>
      <c r="F85">
        <v>38.378014</v>
      </c>
      <c r="G85">
        <v>-0.54286699999999999</v>
      </c>
      <c r="H85">
        <v>1.53</v>
      </c>
      <c r="I85">
        <f t="shared" si="0"/>
        <v>87.328767123287676</v>
      </c>
      <c r="J85" t="s">
        <v>14</v>
      </c>
    </row>
    <row r="86" spans="1:10" x14ac:dyDescent="0.25">
      <c r="A86" t="s">
        <v>114</v>
      </c>
      <c r="B86" t="s">
        <v>101</v>
      </c>
      <c r="C86">
        <v>724</v>
      </c>
      <c r="D86" t="s">
        <v>12</v>
      </c>
      <c r="E86" t="s">
        <v>127</v>
      </c>
      <c r="F86">
        <v>40.576824000000002</v>
      </c>
      <c r="G86">
        <v>0.54329000000000005</v>
      </c>
      <c r="H86">
        <v>2.87</v>
      </c>
      <c r="I86">
        <f t="shared" si="0"/>
        <v>163.81278538812785</v>
      </c>
      <c r="J86" t="s">
        <v>14</v>
      </c>
    </row>
    <row r="87" spans="1:10" x14ac:dyDescent="0.25">
      <c r="A87" t="s">
        <v>114</v>
      </c>
      <c r="B87" t="s">
        <v>102</v>
      </c>
      <c r="C87">
        <v>724</v>
      </c>
      <c r="D87" t="s">
        <v>12</v>
      </c>
      <c r="E87" t="s">
        <v>127</v>
      </c>
      <c r="F87">
        <v>39.934331999999998</v>
      </c>
      <c r="G87">
        <v>-3.74396</v>
      </c>
      <c r="H87">
        <v>0.93600000000000005</v>
      </c>
      <c r="I87">
        <f t="shared" si="0"/>
        <v>53.424657534246577</v>
      </c>
      <c r="J87" t="s">
        <v>14</v>
      </c>
    </row>
    <row r="88" spans="1:10" x14ac:dyDescent="0.25">
      <c r="A88" t="s">
        <v>114</v>
      </c>
      <c r="B88" t="s">
        <v>103</v>
      </c>
      <c r="C88">
        <v>724</v>
      </c>
      <c r="D88" t="s">
        <v>12</v>
      </c>
      <c r="E88" t="s">
        <v>127</v>
      </c>
      <c r="F88">
        <v>43.560581999999997</v>
      </c>
      <c r="G88">
        <v>-5.7224830000000004</v>
      </c>
      <c r="H88">
        <v>1.43</v>
      </c>
      <c r="I88">
        <f t="shared" si="0"/>
        <v>81.621004566210047</v>
      </c>
      <c r="J88" t="s">
        <v>14</v>
      </c>
    </row>
    <row r="89" spans="1:10" x14ac:dyDescent="0.25">
      <c r="A89" t="s">
        <v>114</v>
      </c>
      <c r="B89" t="s">
        <v>104</v>
      </c>
      <c r="C89">
        <v>724</v>
      </c>
      <c r="D89" t="s">
        <v>12</v>
      </c>
      <c r="E89" t="s">
        <v>127</v>
      </c>
      <c r="F89">
        <v>42.798653999999999</v>
      </c>
      <c r="G89">
        <v>-5.6196320000000002</v>
      </c>
      <c r="H89">
        <v>1.87</v>
      </c>
      <c r="I89">
        <f t="shared" si="0"/>
        <v>106.7351598173516</v>
      </c>
      <c r="J89" t="s">
        <v>14</v>
      </c>
    </row>
    <row r="90" spans="1:10" x14ac:dyDescent="0.25">
      <c r="A90" t="s">
        <v>114</v>
      </c>
      <c r="B90" t="s">
        <v>105</v>
      </c>
      <c r="C90">
        <v>724</v>
      </c>
      <c r="D90" t="s">
        <v>12</v>
      </c>
      <c r="E90" t="s">
        <v>127</v>
      </c>
      <c r="F90">
        <v>43.330109999999998</v>
      </c>
      <c r="G90">
        <v>-5.7751460000000003</v>
      </c>
      <c r="I90">
        <f t="shared" si="0"/>
        <v>74.200913242009136</v>
      </c>
      <c r="J90" t="s">
        <v>14</v>
      </c>
    </row>
    <row r="91" spans="1:10" x14ac:dyDescent="0.25">
      <c r="A91" t="s">
        <v>114</v>
      </c>
      <c r="B91" t="s">
        <v>106</v>
      </c>
      <c r="C91">
        <v>724</v>
      </c>
      <c r="D91" t="s">
        <v>12</v>
      </c>
      <c r="E91" t="s">
        <v>127</v>
      </c>
      <c r="F91">
        <v>43.204824000000002</v>
      </c>
      <c r="G91">
        <v>-2.8993419999999999</v>
      </c>
      <c r="I91">
        <f t="shared" si="0"/>
        <v>74.200913242009136</v>
      </c>
      <c r="J91" t="s">
        <v>14</v>
      </c>
    </row>
    <row r="92" spans="1:10" x14ac:dyDescent="0.25">
      <c r="A92" t="s">
        <v>114</v>
      </c>
      <c r="B92" t="s">
        <v>107</v>
      </c>
      <c r="C92">
        <v>724</v>
      </c>
      <c r="D92" t="s">
        <v>12</v>
      </c>
      <c r="E92" t="s">
        <v>127</v>
      </c>
      <c r="F92">
        <v>36.714680999999999</v>
      </c>
      <c r="G92">
        <v>-4.3293330000000001</v>
      </c>
      <c r="I92">
        <f t="shared" si="0"/>
        <v>74.200913242009136</v>
      </c>
      <c r="J92" t="s">
        <v>14</v>
      </c>
    </row>
    <row r="93" spans="1:10" x14ac:dyDescent="0.25">
      <c r="A93" t="s">
        <v>114</v>
      </c>
      <c r="B93" t="s">
        <v>108</v>
      </c>
      <c r="C93">
        <v>724</v>
      </c>
      <c r="D93" t="s">
        <v>12</v>
      </c>
      <c r="E93" t="s">
        <v>127</v>
      </c>
      <c r="F93">
        <v>43.285684000000003</v>
      </c>
      <c r="G93">
        <v>-1.9970619999999999</v>
      </c>
      <c r="H93">
        <v>2.87</v>
      </c>
      <c r="I93">
        <f t="shared" si="0"/>
        <v>163.81278538812785</v>
      </c>
      <c r="J93" t="s">
        <v>14</v>
      </c>
    </row>
    <row r="94" spans="1:10" x14ac:dyDescent="0.25">
      <c r="A94" t="s">
        <v>114</v>
      </c>
      <c r="B94" t="s">
        <v>109</v>
      </c>
      <c r="C94">
        <v>724</v>
      </c>
      <c r="D94" t="s">
        <v>12</v>
      </c>
      <c r="E94" t="s">
        <v>127</v>
      </c>
      <c r="F94">
        <v>36.966884999999998</v>
      </c>
      <c r="G94">
        <v>-1.904785</v>
      </c>
      <c r="H94">
        <v>1.39</v>
      </c>
      <c r="I94">
        <f t="shared" si="0"/>
        <v>79.337899543378995</v>
      </c>
      <c r="J94" t="s">
        <v>14</v>
      </c>
    </row>
    <row r="95" spans="1:10" x14ac:dyDescent="0.25">
      <c r="A95" t="s">
        <v>114</v>
      </c>
      <c r="B95" t="s">
        <v>110</v>
      </c>
      <c r="C95">
        <v>724</v>
      </c>
      <c r="D95" t="s">
        <v>12</v>
      </c>
      <c r="E95" t="s">
        <v>127</v>
      </c>
      <c r="F95">
        <v>36.618248999999999</v>
      </c>
      <c r="G95">
        <v>-6.073448</v>
      </c>
      <c r="H95">
        <v>2.92</v>
      </c>
      <c r="I95">
        <f t="shared" si="0"/>
        <v>166.66666666666666</v>
      </c>
      <c r="J95" t="s">
        <v>14</v>
      </c>
    </row>
    <row r="96" spans="1:10" x14ac:dyDescent="0.25">
      <c r="A96" t="s">
        <v>114</v>
      </c>
      <c r="B96" t="s">
        <v>111</v>
      </c>
      <c r="C96">
        <v>724</v>
      </c>
      <c r="D96" t="s">
        <v>12</v>
      </c>
      <c r="E96" t="s">
        <v>127</v>
      </c>
      <c r="F96">
        <v>40.009934999999999</v>
      </c>
      <c r="G96">
        <v>-3.9011360000000002</v>
      </c>
      <c r="I96">
        <f t="shared" si="0"/>
        <v>74.200913242009136</v>
      </c>
      <c r="J96" t="s">
        <v>14</v>
      </c>
    </row>
    <row r="97" spans="1:10" x14ac:dyDescent="0.25">
      <c r="A97" t="s">
        <v>114</v>
      </c>
      <c r="B97" t="s">
        <v>113</v>
      </c>
      <c r="C97">
        <v>724</v>
      </c>
      <c r="D97" t="s">
        <v>12</v>
      </c>
      <c r="E97" t="s">
        <v>127</v>
      </c>
      <c r="F97">
        <v>41.474697999999997</v>
      </c>
      <c r="G97">
        <v>2.1836519999999999</v>
      </c>
      <c r="H97">
        <v>2.31</v>
      </c>
      <c r="I97">
        <f t="shared" si="0"/>
        <v>131.84931506849315</v>
      </c>
      <c r="J97" t="s">
        <v>14</v>
      </c>
    </row>
    <row r="98" spans="1:10" x14ac:dyDescent="0.25">
      <c r="A98" t="s">
        <v>114</v>
      </c>
      <c r="B98" t="s">
        <v>115</v>
      </c>
      <c r="C98">
        <v>724</v>
      </c>
      <c r="D98" t="s">
        <v>12</v>
      </c>
      <c r="E98" t="s">
        <v>127</v>
      </c>
      <c r="F98">
        <v>39.663612999999998</v>
      </c>
      <c r="G98">
        <v>-0.24696199999999999</v>
      </c>
      <c r="H98">
        <v>0.88</v>
      </c>
      <c r="I98">
        <f t="shared" si="0"/>
        <v>50.228310502283108</v>
      </c>
      <c r="J98" t="s">
        <v>14</v>
      </c>
    </row>
    <row r="99" spans="1:10" x14ac:dyDescent="0.25">
      <c r="A99" t="s">
        <v>114</v>
      </c>
      <c r="B99" t="s">
        <v>116</v>
      </c>
      <c r="C99">
        <v>724</v>
      </c>
      <c r="D99" t="s">
        <v>12</v>
      </c>
      <c r="E99" t="s">
        <v>127</v>
      </c>
      <c r="F99">
        <v>37.902031999999998</v>
      </c>
      <c r="G99">
        <v>-4.764202</v>
      </c>
      <c r="H99">
        <v>0.98</v>
      </c>
      <c r="I99">
        <f t="shared" si="0"/>
        <v>55.93607305936073</v>
      </c>
      <c r="J99" t="s">
        <v>14</v>
      </c>
    </row>
    <row r="100" spans="1:10" x14ac:dyDescent="0.25">
      <c r="A100" t="s">
        <v>114</v>
      </c>
      <c r="B100" t="s">
        <v>117</v>
      </c>
      <c r="C100">
        <v>724</v>
      </c>
      <c r="D100" t="s">
        <v>12</v>
      </c>
      <c r="E100" t="s">
        <v>127</v>
      </c>
      <c r="F100">
        <v>37.359766</v>
      </c>
      <c r="G100">
        <v>-6.6723119999999998</v>
      </c>
      <c r="I100">
        <f t="shared" si="0"/>
        <v>74.200913242009136</v>
      </c>
      <c r="J100" t="s">
        <v>14</v>
      </c>
    </row>
    <row r="101" spans="1:10" x14ac:dyDescent="0.25">
      <c r="A101" t="s">
        <v>114</v>
      </c>
      <c r="B101" t="s">
        <v>118</v>
      </c>
      <c r="C101">
        <v>724</v>
      </c>
      <c r="D101" t="s">
        <v>12</v>
      </c>
      <c r="E101" t="s">
        <v>127</v>
      </c>
      <c r="F101">
        <v>42.717483000000001</v>
      </c>
      <c r="G101">
        <v>-7.4501229999999996</v>
      </c>
      <c r="H101">
        <v>1.37</v>
      </c>
      <c r="I101">
        <f t="shared" si="0"/>
        <v>78.196347031963469</v>
      </c>
      <c r="J101" t="s">
        <v>14</v>
      </c>
    </row>
    <row r="102" spans="1:10" x14ac:dyDescent="0.25">
      <c r="A102" t="s">
        <v>114</v>
      </c>
      <c r="B102" t="s">
        <v>119</v>
      </c>
      <c r="C102">
        <v>724</v>
      </c>
      <c r="D102" t="s">
        <v>12</v>
      </c>
      <c r="E102" t="s">
        <v>127</v>
      </c>
      <c r="F102">
        <v>42.553519000000001</v>
      </c>
      <c r="G102">
        <v>-6.7687330000000001</v>
      </c>
      <c r="H102">
        <v>0.97</v>
      </c>
      <c r="I102">
        <f t="shared" si="0"/>
        <v>55.365296803652967</v>
      </c>
      <c r="J102" t="s">
        <v>14</v>
      </c>
    </row>
    <row r="103" spans="1:10" x14ac:dyDescent="0.25">
      <c r="A103" t="s">
        <v>114</v>
      </c>
      <c r="B103" t="s">
        <v>120</v>
      </c>
      <c r="C103">
        <v>724</v>
      </c>
      <c r="D103" t="s">
        <v>12</v>
      </c>
      <c r="E103" t="s">
        <v>127</v>
      </c>
      <c r="F103">
        <v>41.402821000000003</v>
      </c>
      <c r="G103">
        <v>2.0548259999999998</v>
      </c>
      <c r="I103">
        <f t="shared" si="0"/>
        <v>74.200913242009136</v>
      </c>
      <c r="J103" t="s">
        <v>14</v>
      </c>
    </row>
    <row r="104" spans="1:10" x14ac:dyDescent="0.25">
      <c r="A104" t="s">
        <v>128</v>
      </c>
      <c r="B104" t="s">
        <v>121</v>
      </c>
      <c r="C104">
        <v>620</v>
      </c>
      <c r="D104" t="s">
        <v>12</v>
      </c>
      <c r="E104" t="s">
        <v>127</v>
      </c>
      <c r="F104">
        <v>38.922168999999997</v>
      </c>
      <c r="G104">
        <v>-9.0099040000000006</v>
      </c>
      <c r="H104">
        <v>1.18</v>
      </c>
      <c r="I104">
        <f t="shared" si="0"/>
        <v>67.351598173515981</v>
      </c>
      <c r="J104" t="s">
        <v>14</v>
      </c>
    </row>
    <row r="105" spans="1:10" x14ac:dyDescent="0.25">
      <c r="A105" t="s">
        <v>128</v>
      </c>
      <c r="B105" t="s">
        <v>122</v>
      </c>
      <c r="C105">
        <v>620</v>
      </c>
      <c r="D105" t="s">
        <v>12</v>
      </c>
      <c r="E105" t="s">
        <v>127</v>
      </c>
      <c r="F105">
        <v>37.135933000000001</v>
      </c>
      <c r="G105">
        <v>-8.1000409999999992</v>
      </c>
      <c r="I105">
        <f t="shared" si="0"/>
        <v>74.200913242009136</v>
      </c>
      <c r="J105" t="s">
        <v>14</v>
      </c>
    </row>
    <row r="106" spans="1:10" x14ac:dyDescent="0.25">
      <c r="A106" t="s">
        <v>128</v>
      </c>
      <c r="B106" t="s">
        <v>123</v>
      </c>
      <c r="C106">
        <v>620</v>
      </c>
      <c r="D106" t="s">
        <v>12</v>
      </c>
      <c r="E106" t="s">
        <v>127</v>
      </c>
      <c r="F106">
        <v>40.289073999999999</v>
      </c>
      <c r="G106">
        <v>-8.4182120000000005</v>
      </c>
      <c r="H106">
        <v>1.5</v>
      </c>
      <c r="I106">
        <f t="shared" si="0"/>
        <v>85.61643835616438</v>
      </c>
      <c r="J106" t="s">
        <v>14</v>
      </c>
    </row>
    <row r="107" spans="1:10" x14ac:dyDescent="0.25">
      <c r="A107" t="s">
        <v>128</v>
      </c>
      <c r="B107" t="s">
        <v>124</v>
      </c>
      <c r="C107">
        <v>620</v>
      </c>
      <c r="D107" t="s">
        <v>12</v>
      </c>
      <c r="E107" t="s">
        <v>127</v>
      </c>
      <c r="F107">
        <v>39.685772999999998</v>
      </c>
      <c r="G107">
        <v>-8.905132</v>
      </c>
      <c r="H107">
        <v>0.62</v>
      </c>
      <c r="I107">
        <f t="shared" si="0"/>
        <v>35.388127853881279</v>
      </c>
      <c r="J107" t="s">
        <v>14</v>
      </c>
    </row>
    <row r="108" spans="1:10" x14ac:dyDescent="0.25">
      <c r="A108" t="s">
        <v>128</v>
      </c>
      <c r="B108" t="s">
        <v>125</v>
      </c>
      <c r="C108">
        <v>620</v>
      </c>
      <c r="D108" t="s">
        <v>12</v>
      </c>
      <c r="E108" t="s">
        <v>127</v>
      </c>
      <c r="F108">
        <v>39.655676999999997</v>
      </c>
      <c r="G108">
        <v>-8.987387</v>
      </c>
      <c r="H108">
        <v>2</v>
      </c>
      <c r="I108">
        <f t="shared" si="0"/>
        <v>114.15525114155251</v>
      </c>
      <c r="J108" t="s">
        <v>14</v>
      </c>
    </row>
    <row r="109" spans="1:10" x14ac:dyDescent="0.25">
      <c r="A109" t="s">
        <v>128</v>
      </c>
      <c r="B109" t="s">
        <v>126</v>
      </c>
      <c r="C109">
        <v>620</v>
      </c>
      <c r="D109" t="s">
        <v>12</v>
      </c>
      <c r="E109" t="s">
        <v>127</v>
      </c>
      <c r="F109">
        <v>38.501466000000001</v>
      </c>
      <c r="G109">
        <v>-8.9359359999999999</v>
      </c>
      <c r="I109">
        <f t="shared" si="0"/>
        <v>74.200913242009136</v>
      </c>
      <c r="J109" t="s">
        <v>14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Cement_plants_input_all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Strunge, Till</cp:lastModifiedBy>
  <dcterms:created xsi:type="dcterms:W3CDTF">2023-08-16T13:09:02Z</dcterms:created>
  <dcterms:modified xsi:type="dcterms:W3CDTF">2023-08-16T17:29:10Z</dcterms:modified>
</cp:coreProperties>
</file>