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xytian\Desktop\"/>
    </mc:Choice>
  </mc:AlternateContent>
  <bookViews>
    <workbookView xWindow="7440" yWindow="3000" windowWidth="28800" windowHeight="12165"/>
  </bookViews>
  <sheets>
    <sheet name="基础数据" sheetId="1" r:id="rId1"/>
    <sheet name="对应SQL语句" sheetId="6" r:id="rId2"/>
    <sheet name="登录比计算需求" sheetId="7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D43" i="1"/>
  <c r="F43" i="1"/>
</calcChain>
</file>

<file path=xl/comments1.xml><?xml version="1.0" encoding="utf-8"?>
<comments xmlns="http://schemas.openxmlformats.org/spreadsheetml/2006/main">
  <authors>
    <author>terryxytian(田昕扬)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,COUNT(DISTINCT vopenid)
    FROM
        PlayerLogin
    WHERE
        dtEventTime &gt;= '20181022'
        AND dtEventTime &lt;= '20181106'
    GROUP BY
        SUBSTR(dtEventTime, 1, 10)
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,COUNT(DISTINCT vopenid)
    FROM
        PlayerRegister
    WHERE
        dtEventTime &gt;= '20181022'
        AND dtEventTime &lt;= '20181106'
    GROUP BY
        SUBSTR(dtEventTime, 1, 10)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,COUNT(DISTINCT vopenid)
    FROM
        PlayerLogin
    WHERE
        dtEventTime &gt;= '20181023'
        AND dtEventTime &lt; '20181024'
        AND CreateTime &gt;= '20181022'
        AND CreateTime &lt;  '20181023'
    GROUP BY
        SUBSTR(dtEventTime, 1, 10)
##请根据日期调整时间参数限制</t>
        </r>
      </text>
    </commen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,regchannel
        ,COUNT(DISTINCT vopenid)
    FROM
        PlayerRegister
    WHERE
        dtEventTime &gt;= '20181022'
        AND dtEventTime &lt;= '20181106'
    GROUP BY
        SUBSTR(dtEventTime, 1, 10)
        ,regchannel</t>
        </r>
      </text>
    </comment>
    <comment ref="D32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 SELECT
        SUBSTR(dtEventTime, 1, 10)
        ,COUNT(DISTINCT vopenid)
    FROM
        RoleCreate
    WHERE
        dtEventTime &gt;= '20181022'
        AND dtEventTime &lt; '20181023'
        AND vopenid IN
        (
        SELECT
        vopenid
    FROM
        PlayerRegister
    WHERE
        dtEventTime &gt;= '20181022'
        AND dtEventTime &lt; '20181023'
        )
    GROUP BY
        SUBSTR(dtEventTime, 1, 10)</t>
        </r>
      </text>
    </comment>
    <comment ref="F32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,COUNT(DISTINCT vopenid)
    FROM
        RoleEnter
    WHERE
        dtEventTime &gt;= '20181022'
        AND dtEventTime &lt; '20181023'
        AND vopenid IN
        (
        SELECT
        vopenid
    FROM
        PlayerRegister
    WHERE
        dtEventTime &gt;= '20181022'
        AND dtEventTime &lt; '20181023'
        )
    GROUP BY
        SUBSTR(dtEventTime, 1, 10)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,COUNT(DISTINCT vopenid)
    FROM
        RoleEnter
    WHERE
        dtEventTime &gt;= '20181022'
        AND dtEventTime &lt;= '20181106'
    GROUP BY
        SUBSTR(dtEventTime, 1, 10)
</t>
        </r>
      </text>
    </comment>
    <comment ref="D46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 SELECT
        SUBSTR(dtEventTime1, 1, 10)
        ,AVG(totalonlinetime/60)
    FROM
        (
            SELECT
                    SUBSTR(dtEventTime, 1, 10) AS dtEventTime1
                    ,vroleid
                    ,SUM(onlinetime) AS totalonlinetime
                FROM
                    RoleLeave
                WHERE
                    dtEventTime &gt;= '20181022'
                    AND dtEventTime &lt;= '20181106'
                GROUP BY
                    SUBSTR(dtEventTime, 1, 10)
                    ,vRoleId
        ) 
        AS tx
    GROUP BY
        SUBSTR(dtEventTime1, 1, 10)</t>
        </r>
      </text>
    </comment>
    <comment ref="E46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,COUNT(DISTINCT vroleid)
    FROM
        (
            SELECT
                    SUBSTR(dtEventTime, 1, 10)
                    ,vroleid
                    ,SUM(onlinetime) AS totalonlinetime
                FROM
                    RoleLeave
                WHERE
                    dtEventTime &gt;= '20180930'
                    AND dtEventTime &lt; '20180931'
                GROUP BY
                    SUBSTR(dtEventTime, 1, 10)
                    ,vroleidid
        )
    WHERE
        totalonlinetime &gt;= 0
        AND totalonlinetime &lt; 600
    GROUP BY
        SUBSTR(dtEventTime, 1, 10)
//++++//
SELECT
        SUBSTR(dtEventTime1, 1, 10)
        ,COUNT(DISTINCT vroleid)
    FROM
        (
            SELECT
                    SUBSTR(dtEventTime, 1, 10) AS dtEventTime1
                    ,vroleid
                    ,SUM(onlinetime) AS totalonlinetime
                FROM
                    RoleLeave
                WHERE
                    dtEventTime &gt;= '20181022'
                    AND dtEventTime &lt;= '20181106'
                GROUP BY
                    SUBSTR(dtEventTime, 1, 10)
                    ,vRoleId
        ) 
        AS tx
    WHERE
        totalonlinetime &gt;= 0
        AND totalonlinetime &lt; 600
    GROUP BY
        SUBSTR(dtEventTime1, 1, 10)
        </t>
        </r>
      </text>
    </comment>
    <comment ref="D59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,SUM(iMoney)
    FROM
        MoneyFlow
    WHERE
        dtEventTime &gt;= '20180930'
        AND dtEventTime &lt; '20181007'
        AND iMoneyType = 1
        AND AddOrReduce = 0
    GROUP BY
        SUBSTR(dtEventTime, 1, 10)
//++++//
SELECT
        SUBSTR(dtEventTime, 1, 10)
        ,SUM(iMoney)
    FROM
        MoneyFlow
    WHERE
        dtEventTime &gt;= '20181022'
        AND dtEventTime &lt;= '20181106'
        AND iMoneyType = 101
        AND AddOrReduce = 0
    GROUP BY
        SUBSTR(dtEventTime, 1, 10)
     </t>
        </r>
      </text>
    </comment>
    <comment ref="E59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,SUM(iMoney)
    FROM
        MoneyFlow
    WHERE
        dtEventTime &gt;= '20180930'
        AND dtEventTime &lt; '20181007'
        AND iMoneyType = 1
        AND AddOrReduce = 1
    GROUP BY
        SUBSTR(dtEventTime, 1, 10)</t>
        </r>
      </text>
    </comment>
    <comment ref="D73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,SUM(iMoney)
    FROM
        MoneyFlow
    WHERE
        dtEventTime &gt;= '20180930'
        AND dtEventTime &lt; '20181007'
        AND iMoneyType = 2
        AND AddOrReduce = 0
    GROUP BY
        SUBSTR(dtEventTime, 1, 10)
//+++++//
SELECT
        SUBSTR(dtEventTime, 1, 10)
        ,SUM(iMoney)
    FROM
        MoneyFlow
    WHERE
        dtEventTime &gt;= '20181003'
        AND dtEventTime &lt; '20181010'
        AND iMoneyType = 102
        AND AddOrReduce = 0
    GROUP BY
        SUBSTR(dtEventTime, 1, 10)</t>
        </r>
      </text>
    </commen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terryxytian(田昕扬):</t>
        </r>
        <r>
          <rPr>
            <sz val="9"/>
            <color indexed="81"/>
            <rFont val="宋体"/>
            <family val="3"/>
            <charset val="134"/>
          </rPr>
          <t xml:space="preserve">
SELECT
        SUBSTR(dtEventTime, 1, 10)
        ,SUM(iMoney)
    FROM
        MoneyFlow
    WHERE
        dtEventTime &gt;= '20180930'
        AND dtEventTime &lt; '20181007'
        AND iMoneyType = 2
        AND AddOrReduce = 1
    GROUP BY
        SUBSTR(dtEventTime, 1, 10)
/+++++//
SELECT
        SUBSTR(dtEventTime, 1, 10)
        ,SUM(iMoney)
    FROM
        MoneyFlow
    WHERE
        dtEventTime &gt;= '20181003'
        AND dtEventTime &lt; '20181010'
        AND iMoneyType = 102
        AND AddOrReduce = 1
    GROUP BY
        SUBSTR(dtEventTime, 1, 10)</t>
        </r>
      </text>
    </comment>
  </commentList>
</comments>
</file>

<file path=xl/sharedStrings.xml><?xml version="1.0" encoding="utf-8"?>
<sst xmlns="http://schemas.openxmlformats.org/spreadsheetml/2006/main" count="474" uniqueCount="231">
  <si>
    <t>日期</t>
    <phoneticPr fontId="1" type="noConversion"/>
  </si>
  <si>
    <t>总注册用户数</t>
    <phoneticPr fontId="1" type="noConversion"/>
  </si>
  <si>
    <t>新注册用户数</t>
    <phoneticPr fontId="1" type="noConversion"/>
  </si>
  <si>
    <t>新增次日留存率</t>
    <phoneticPr fontId="1" type="noConversion"/>
  </si>
  <si>
    <t>新增三日留存率</t>
    <phoneticPr fontId="1" type="noConversion"/>
  </si>
  <si>
    <t>新增七日留存率</t>
    <phoneticPr fontId="1" type="noConversion"/>
  </si>
  <si>
    <t>定义</t>
    <phoneticPr fontId="1" type="noConversion"/>
  </si>
  <si>
    <t>目的</t>
    <phoneticPr fontId="1" type="noConversion"/>
  </si>
  <si>
    <t>来源</t>
    <phoneticPr fontId="1" type="noConversion"/>
  </si>
  <si>
    <t>备注</t>
    <phoneticPr fontId="1" type="noConversion"/>
  </si>
  <si>
    <t>至统计日的新注册用户数加总</t>
    <phoneticPr fontId="1" type="noConversion"/>
  </si>
  <si>
    <t>新注册用户数加总</t>
    <phoneticPr fontId="1" type="noConversion"/>
  </si>
  <si>
    <t>观察当日在线的用户数是否稳定</t>
    <phoneticPr fontId="1" type="noConversion"/>
  </si>
  <si>
    <t>PlayerLogin表
PlayerLogout表</t>
    <phoneticPr fontId="1" type="noConversion"/>
  </si>
  <si>
    <t>观察每日新注册用户量是否符合要求</t>
    <phoneticPr fontId="1" type="noConversion"/>
  </si>
  <si>
    <t>PlayerRegister表</t>
    <phoneticPr fontId="1" type="noConversion"/>
  </si>
  <si>
    <t>仙境传说RO手游 技术测试基础数据需求</t>
    <phoneticPr fontId="1" type="noConversion"/>
  </si>
  <si>
    <t>1. 基础数据汇总</t>
    <phoneticPr fontId="1" type="noConversion"/>
  </si>
  <si>
    <t>涉及到活跃用户数的定义，同样注意不要遗漏跨天在线的活跃用户</t>
    <phoneticPr fontId="1" type="noConversion"/>
  </si>
  <si>
    <t>新创角用户数</t>
    <phoneticPr fontId="1" type="noConversion"/>
  </si>
  <si>
    <t>RoleCreate表</t>
    <phoneticPr fontId="1" type="noConversion"/>
  </si>
  <si>
    <t>新创角用户数 / 新注册用户数</t>
    <phoneticPr fontId="1" type="noConversion"/>
  </si>
  <si>
    <t>新进入游戏世界用户数</t>
    <phoneticPr fontId="1" type="noConversion"/>
  </si>
  <si>
    <t>RoleEnter表</t>
    <phoneticPr fontId="1" type="noConversion"/>
  </si>
  <si>
    <t>前述列</t>
  </si>
  <si>
    <t>前述列</t>
    <phoneticPr fontId="1" type="noConversion"/>
  </si>
  <si>
    <t>同样只记录第一个角色进入游戏世界的情况</t>
    <phoneticPr fontId="1" type="noConversion"/>
  </si>
  <si>
    <t>新进入游戏世界用户数 / 新注册用户数</t>
    <phoneticPr fontId="1" type="noConversion"/>
  </si>
  <si>
    <t>进入游戏世界&amp;创角转化率</t>
    <phoneticPr fontId="1" type="noConversion"/>
  </si>
  <si>
    <t>创角&amp;注册转换率</t>
    <phoneticPr fontId="1" type="noConversion"/>
  </si>
  <si>
    <t>进入游戏世界&amp;注册转化率</t>
    <phoneticPr fontId="1" type="noConversion"/>
  </si>
  <si>
    <t>新进入游戏世界用户数 / 新创角用户数</t>
    <phoneticPr fontId="1" type="noConversion"/>
  </si>
  <si>
    <t>角色平均在线时长</t>
    <phoneticPr fontId="1" type="noConversion"/>
  </si>
  <si>
    <t>活跃角色数</t>
    <phoneticPr fontId="1" type="noConversion"/>
  </si>
  <si>
    <t>当日在线用户数包括两部分
（1）当日有过登录行为的用户数
（2）跨天在线的用户数
注意不要遗漏跨天在线的用户</t>
    <phoneticPr fontId="1" type="noConversion"/>
  </si>
  <si>
    <t>当日在线的用户数
（根据vopenid去重统计）</t>
  </si>
  <si>
    <t>当日新注册的用户数
（根据vopenid去重统计）</t>
  </si>
  <si>
    <t>当日新创角的用户数
（根据vopenid去重统计）</t>
  </si>
  <si>
    <t>当日新进入游戏世界的用户数
（根据vopenid去重统计）</t>
  </si>
  <si>
    <t>当日在线的角色数
（根据vroleid去重统计）</t>
    <phoneticPr fontId="1" type="noConversion"/>
  </si>
  <si>
    <t>前期在线时长与游戏内容挂钩
需使用roleid统计
注意角色与用户的区别</t>
    <phoneticPr fontId="1" type="noConversion"/>
  </si>
  <si>
    <t>RoleLeave表
OnlineTime字段</t>
    <phoneticPr fontId="1" type="noConversion"/>
  </si>
  <si>
    <t>当日单角色在线时长加总在对应区间内的角色人数，后同</t>
    <phoneticPr fontId="1" type="noConversion"/>
  </si>
  <si>
    <t>在线时长(0,10)分钟角色数</t>
    <phoneticPr fontId="1" type="noConversion"/>
  </si>
  <si>
    <t>在线时长(10,30]分钟角色数</t>
    <phoneticPr fontId="1" type="noConversion"/>
  </si>
  <si>
    <t>在线时长(30,60]分钟角色数</t>
    <phoneticPr fontId="1" type="noConversion"/>
  </si>
  <si>
    <t>在线时长(1,2]小时角色数</t>
    <phoneticPr fontId="1" type="noConversion"/>
  </si>
  <si>
    <t>在线时长(2,3]小时角色数</t>
    <phoneticPr fontId="1" type="noConversion"/>
  </si>
  <si>
    <t>在线时长3小时以上角色数</t>
    <phoneticPr fontId="1" type="noConversion"/>
  </si>
  <si>
    <r>
      <t>当日各个活跃</t>
    </r>
    <r>
      <rPr>
        <b/>
        <sz val="9"/>
        <color theme="1"/>
        <rFont val="微软雅黑"/>
        <family val="2"/>
        <charset val="134"/>
      </rPr>
      <t>角色</t>
    </r>
    <r>
      <rPr>
        <sz val="9"/>
        <color theme="1"/>
        <rFont val="微软雅黑"/>
        <family val="2"/>
        <charset val="134"/>
      </rPr>
      <t>平均在线时长
（单位：分钟）</t>
    </r>
    <phoneticPr fontId="1" type="noConversion"/>
  </si>
  <si>
    <t>总产出Zeny</t>
    <phoneticPr fontId="1" type="noConversion"/>
  </si>
  <si>
    <t>总消耗Zeny</t>
    <phoneticPr fontId="1" type="noConversion"/>
  </si>
  <si>
    <t>人均产出Zeny</t>
    <phoneticPr fontId="1" type="noConversion"/>
  </si>
  <si>
    <t>人均消耗Zeny</t>
    <phoneticPr fontId="1" type="noConversion"/>
  </si>
  <si>
    <t>人均Zeny结存</t>
    <phoneticPr fontId="1" type="noConversion"/>
  </si>
  <si>
    <t>Zeny产销比</t>
    <phoneticPr fontId="1" type="noConversion"/>
  </si>
  <si>
    <t>当日所有渠道
产出的Zeny总数</t>
    <phoneticPr fontId="1" type="noConversion"/>
  </si>
  <si>
    <r>
      <t xml:space="preserve">MoneyFlow表
限定字段iMoneyType
</t>
    </r>
    <r>
      <rPr>
        <b/>
        <sz val="9"/>
        <color theme="1"/>
        <rFont val="微软雅黑"/>
        <family val="2"/>
        <charset val="134"/>
      </rPr>
      <t>字段AddOrReduce=1</t>
    </r>
    <r>
      <rPr>
        <sz val="9"/>
        <color theme="1"/>
        <rFont val="微软雅黑"/>
        <family val="2"/>
        <charset val="134"/>
      </rPr>
      <t xml:space="preserve">
求和当日所有iMoney字段</t>
    </r>
    <phoneticPr fontId="1" type="noConversion"/>
  </si>
  <si>
    <r>
      <t xml:space="preserve">MoneyFlow表
限定字段iMoneyType
</t>
    </r>
    <r>
      <rPr>
        <b/>
        <sz val="9"/>
        <color theme="1"/>
        <rFont val="微软雅黑"/>
        <family val="2"/>
        <charset val="134"/>
      </rPr>
      <t>字段AddOrReduce=0</t>
    </r>
    <r>
      <rPr>
        <sz val="9"/>
        <color theme="1"/>
        <rFont val="微软雅黑"/>
        <family val="2"/>
        <charset val="134"/>
      </rPr>
      <t xml:space="preserve">
求和当日所有iMoney字段</t>
    </r>
    <phoneticPr fontId="1" type="noConversion"/>
  </si>
  <si>
    <t>当日所有渠道
消耗的Zeny总数</t>
    <phoneticPr fontId="1" type="noConversion"/>
  </si>
  <si>
    <t>总产出 / 总消耗</t>
    <phoneticPr fontId="1" type="noConversion"/>
  </si>
  <si>
    <t>总产出 / 活跃角色数</t>
    <phoneticPr fontId="1" type="noConversion"/>
  </si>
  <si>
    <t>总消耗 / 活跃角色数</t>
    <phoneticPr fontId="1" type="noConversion"/>
  </si>
  <si>
    <t>前述字段计算得出</t>
    <phoneticPr fontId="1" type="noConversion"/>
  </si>
  <si>
    <t>当日角色身上的Zeny结存</t>
    <phoneticPr fontId="1" type="noConversion"/>
  </si>
  <si>
    <t>MoneyFlow表
限定字段iMoneyType
对唯一角色的vroleid取当日最后一条AfterMoney进行平均</t>
    <phoneticPr fontId="1" type="noConversion"/>
  </si>
  <si>
    <t>一天不止一条</t>
    <phoneticPr fontId="1" type="noConversion"/>
  </si>
  <si>
    <t>总产出RO币</t>
  </si>
  <si>
    <t>总消耗RO币</t>
  </si>
  <si>
    <t>RO币产销比</t>
  </si>
  <si>
    <t>人均产出RO币</t>
  </si>
  <si>
    <t>人均消耗RO币</t>
  </si>
  <si>
    <t>人均RO币结存</t>
  </si>
  <si>
    <t>当日所有渠道
产出的RO币总数</t>
  </si>
  <si>
    <t>当日所有渠道
消耗的RO币总数</t>
  </si>
  <si>
    <t>当日角色身上的RO币结存</t>
  </si>
  <si>
    <t>新增四日留存率</t>
    <phoneticPr fontId="1" type="noConversion"/>
  </si>
  <si>
    <t>运营侧加总即可
暂时不需要开发支持</t>
    <phoneticPr fontId="1" type="noConversion"/>
  </si>
  <si>
    <t>新增六日留存率</t>
    <phoneticPr fontId="1" type="noConversion"/>
  </si>
  <si>
    <t>新增五日留存率</t>
    <phoneticPr fontId="1" type="noConversion"/>
  </si>
  <si>
    <t>标灰的格子无需填写</t>
    <phoneticPr fontId="1" type="noConversion"/>
  </si>
  <si>
    <t>合计</t>
    <phoneticPr fontId="1" type="noConversion"/>
  </si>
  <si>
    <t>需确认PlayerRegister表产生记录的操作</t>
    <phoneticPr fontId="1" type="noConversion"/>
  </si>
  <si>
    <t>活跃用户数</t>
    <phoneticPr fontId="1" type="noConversion"/>
  </si>
  <si>
    <t>5. Zeny产销情况</t>
  </si>
  <si>
    <t>5. Zeny产销情况</t>
    <phoneticPr fontId="1" type="noConversion"/>
  </si>
  <si>
    <t>4. 在线时长情况</t>
  </si>
  <si>
    <t>4. 在线时长情况</t>
    <phoneticPr fontId="1" type="noConversion"/>
  </si>
  <si>
    <t>6. RO币产销情况</t>
  </si>
  <si>
    <t>6. RO币产销情况</t>
    <phoneticPr fontId="1" type="noConversion"/>
  </si>
  <si>
    <t>总新注册用户数</t>
    <phoneticPr fontId="1" type="noConversion"/>
  </si>
  <si>
    <t>….</t>
    <phoneticPr fontId="1" type="noConversion"/>
  </si>
  <si>
    <t>当日对应渠道号新注册的用户数
（根据vopenid去重统计）</t>
    <phoneticPr fontId="1" type="noConversion"/>
  </si>
  <si>
    <t>1.1 当日活跃用户数</t>
    <phoneticPr fontId="1" type="noConversion"/>
  </si>
  <si>
    <t>SELECT</t>
  </si>
  <si>
    <t xml:space="preserve">        SUBSTR(dtEventTime, 1, 10)</t>
  </si>
  <si>
    <t xml:space="preserve">        ,COUNT(DISTINCT vopenid)</t>
  </si>
  <si>
    <t xml:space="preserve">    FROM</t>
  </si>
  <si>
    <t xml:space="preserve">        PlayerLogin</t>
  </si>
  <si>
    <t xml:space="preserve">    WHERE</t>
  </si>
  <si>
    <t xml:space="preserve">        dtEventTime &gt;= '20181022'</t>
  </si>
  <si>
    <t xml:space="preserve">        AND dtEventTime &lt;= '20181106'</t>
  </si>
  <si>
    <t xml:space="preserve">    GROUP BY</t>
  </si>
  <si>
    <t>1.2 当日新增用户数</t>
    <phoneticPr fontId="1" type="noConversion"/>
  </si>
  <si>
    <t xml:space="preserve">        PlayerRegister</t>
  </si>
  <si>
    <t>1.3 N日留存率</t>
    <phoneticPr fontId="1" type="noConversion"/>
  </si>
  <si>
    <t xml:space="preserve">        dtEventTime &gt;= '20181023'</t>
  </si>
  <si>
    <t xml:space="preserve">        AND dtEventTime &lt; '20181024'</t>
  </si>
  <si>
    <t xml:space="preserve">        AND CreateTime &gt;= '20181022'</t>
  </si>
  <si>
    <t xml:space="preserve">        AND CreateTime &lt;  '20181023'</t>
  </si>
  <si>
    <t>##请根据日期调整时间参数限制</t>
  </si>
  <si>
    <t>当日注册的用户的
次日留存率</t>
  </si>
  <si>
    <t>当日注册的用户的
三日留存率</t>
  </si>
  <si>
    <t>当日注册的用户的
第四日留存率</t>
  </si>
  <si>
    <t>当日注册的用户的
第五日留存率</t>
  </si>
  <si>
    <t>当日注册的用户的
第六日留存率</t>
  </si>
  <si>
    <t>当日注册的用户的
七日留存率</t>
  </si>
  <si>
    <t>观察用户数是否符合测试要求</t>
  </si>
  <si>
    <t>观察用户对前期游戏内容的接受度</t>
  </si>
  <si>
    <t>对活跃用户数中定义的用户
根据CreateTime字段进行计算
次日留存率：当日注册的用户在次日的活跃人数/当日注册的总人数
三日留存率：当日注册的用户在第三日的活跃人数/当日注册的总人数
…
七日留存率：当日注册的用户在第七日的活跃人数/当日注册的总人数</t>
  </si>
  <si>
    <t>这一阶段的新注册用户在用户产生vopenid就进行记录
后续有专门的表统计各环节的转化情况</t>
  </si>
  <si>
    <t>2. 各渠道新进用户数（新增）</t>
  </si>
  <si>
    <t>渠道1新进用户数</t>
  </si>
  <si>
    <t>渠道2新进用户数</t>
  </si>
  <si>
    <t>渠道3新进用户数</t>
  </si>
  <si>
    <t>渠道N新进用户数</t>
  </si>
  <si>
    <t>3. 进入游戏世界前期用户转化情况</t>
  </si>
  <si>
    <t>注意新创角用户定义
只记录用户创造的第一个角色</t>
  </si>
  <si>
    <t>根据角色ID统计，需对当日的总在线时长加总；
跨日在线用户按照实际下线日期统计；
如有跨日情况较为严重的用户（例如：使用模拟器挂机，单次在线超过12小时），建议排除在平均时长统计以外，并整理这部分用户的名单</t>
  </si>
  <si>
    <t>2.1 各渠道新进用户数</t>
    <phoneticPr fontId="1" type="noConversion"/>
  </si>
  <si>
    <t xml:space="preserve">        ,regchannel</t>
  </si>
  <si>
    <t xml:space="preserve">        RoleCreate</t>
  </si>
  <si>
    <t xml:space="preserve"> SELECT</t>
  </si>
  <si>
    <t xml:space="preserve">        AND dtEventTime &lt; '20181023'</t>
  </si>
  <si>
    <t xml:space="preserve">        AND vopenid IN</t>
  </si>
  <si>
    <t xml:space="preserve">        (</t>
  </si>
  <si>
    <t xml:space="preserve">        SELECT</t>
  </si>
  <si>
    <t xml:space="preserve">        vopenid</t>
  </si>
  <si>
    <t xml:space="preserve">        )</t>
  </si>
  <si>
    <t>3.1 创角用户数</t>
    <phoneticPr fontId="1" type="noConversion"/>
  </si>
  <si>
    <t xml:space="preserve">        RoleEnter</t>
  </si>
  <si>
    <t>3.2 进入游戏世界用户数</t>
    <phoneticPr fontId="1" type="noConversion"/>
  </si>
  <si>
    <t>4.1 活跃角色数</t>
    <phoneticPr fontId="1" type="noConversion"/>
  </si>
  <si>
    <t>4.2 角色平均在线时长</t>
    <phoneticPr fontId="1" type="noConversion"/>
  </si>
  <si>
    <t>4.3 各区间在线时长角色数分布</t>
    <phoneticPr fontId="1" type="noConversion"/>
  </si>
  <si>
    <t xml:space="preserve">        RoleEnter</t>
    <phoneticPr fontId="1" type="noConversion"/>
  </si>
  <si>
    <t xml:space="preserve">        SUBSTR(dtEventTime1, 1, 10)</t>
  </si>
  <si>
    <t xml:space="preserve">        ,AVG(totalonlinetime/60)</t>
  </si>
  <si>
    <t xml:space="preserve">            SELECT</t>
  </si>
  <si>
    <t xml:space="preserve">                    SUBSTR(dtEventTime, 1, 10) AS dtEventTime1</t>
  </si>
  <si>
    <t xml:space="preserve">                    ,vroleid</t>
  </si>
  <si>
    <t xml:space="preserve">                    ,SUM(onlinetime) AS totalonlinetime</t>
  </si>
  <si>
    <t xml:space="preserve">                FROM</t>
  </si>
  <si>
    <t xml:space="preserve">                    RoleLeave</t>
  </si>
  <si>
    <t xml:space="preserve">                WHERE</t>
  </si>
  <si>
    <t xml:space="preserve">                    dtEventTime &gt;= '20181022'</t>
  </si>
  <si>
    <t xml:space="preserve">                    AND dtEventTime &lt;= '20181106'</t>
  </si>
  <si>
    <t xml:space="preserve">                GROUP BY</t>
  </si>
  <si>
    <t xml:space="preserve">                    SUBSTR(dtEventTime, 1, 10)</t>
  </si>
  <si>
    <t xml:space="preserve">                    ,vRoleId</t>
  </si>
  <si>
    <t xml:space="preserve">        ) </t>
  </si>
  <si>
    <t xml:space="preserve">        AS tx</t>
  </si>
  <si>
    <t xml:space="preserve">        </t>
  </si>
  <si>
    <t xml:space="preserve">        ,COUNT(DISTINCT vroleid)</t>
  </si>
  <si>
    <t xml:space="preserve">        totalonlinetime &gt;= 0</t>
  </si>
  <si>
    <t xml:space="preserve">        AND totalonlinetime &lt; 600</t>
  </si>
  <si>
    <t xml:space="preserve">                    dtEventTime &gt;= '20181022'</t>
    <phoneticPr fontId="1" type="noConversion"/>
  </si>
  <si>
    <t xml:space="preserve">                    AND dtEventTime &lt;= '20181106'</t>
    <phoneticPr fontId="1" type="noConversion"/>
  </si>
  <si>
    <t xml:space="preserve">        ,SUM(iMoney)</t>
  </si>
  <si>
    <t xml:space="preserve">        MoneyFlow</t>
  </si>
  <si>
    <t xml:space="preserve">        AND iMoneyType = 101</t>
  </si>
  <si>
    <t xml:space="preserve">        AND AddOrReduce = 0</t>
  </si>
  <si>
    <t>5.1 Zeny产出</t>
    <phoneticPr fontId="1" type="noConversion"/>
  </si>
  <si>
    <t>5.2 Zeny消耗</t>
    <phoneticPr fontId="1" type="noConversion"/>
  </si>
  <si>
    <t xml:space="preserve">        AND AddOrReduce = 1</t>
    <phoneticPr fontId="1" type="noConversion"/>
  </si>
  <si>
    <t>5.1 RO币产出</t>
  </si>
  <si>
    <t>5.2 RO币消耗</t>
  </si>
  <si>
    <t xml:space="preserve">        AND iMoneyType = 102</t>
    <phoneticPr fontId="1" type="noConversion"/>
  </si>
  <si>
    <t>##请根据时长区间调整totalonlinetime参数限制</t>
    <phoneticPr fontId="1" type="noConversion"/>
  </si>
  <si>
    <t>##请根据日期调整时间参数限制</t>
    <phoneticPr fontId="1" type="noConversion"/>
  </si>
  <si>
    <t>登录比计算（新增）</t>
    <phoneticPr fontId="1" type="noConversion"/>
  </si>
  <si>
    <t xml:space="preserve">        COUNT(DISTINCT vopenid)</t>
  </si>
  <si>
    <t xml:space="preserve">                    vopenid</t>
  </si>
  <si>
    <t xml:space="preserve">                    ,COUNT(DISTINCT LoginDate) AS LoginDateCount</t>
  </si>
  <si>
    <t xml:space="preserve">                    (</t>
  </si>
  <si>
    <t xml:space="preserve">                        SELECT</t>
  </si>
  <si>
    <t xml:space="preserve">                                vopenid</t>
  </si>
  <si>
    <t xml:space="preserve">                                ,SUBSTR(dtEventTime, 1, 10) AS LoginDate</t>
  </si>
  <si>
    <t xml:space="preserve">                            FROM</t>
  </si>
  <si>
    <t xml:space="preserve">                                PlayerLogin</t>
  </si>
  <si>
    <t xml:space="preserve">                            WHERE</t>
  </si>
  <si>
    <t xml:space="preserve">                    )</t>
  </si>
  <si>
    <t>1.1 一阶有效用户数</t>
    <phoneticPr fontId="1" type="noConversion"/>
  </si>
  <si>
    <t>1.2 一阶留存用户数</t>
    <phoneticPr fontId="1" type="noConversion"/>
  </si>
  <si>
    <r>
      <t xml:space="preserve">        LoginDateCount &gt;= </t>
    </r>
    <r>
      <rPr>
        <b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</si>
  <si>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 xml:space="preserve">        LoginDateCount &gt;= </t>
    </r>
    <r>
      <rPr>
        <b/>
        <sz val="11"/>
        <color theme="1"/>
        <rFont val="等线"/>
        <family val="3"/>
        <charset val="134"/>
        <scheme val="minor"/>
      </rPr>
      <t>2</t>
    </r>
    <phoneticPr fontId="1" type="noConversion"/>
  </si>
  <si>
    <t>1.3 二阶留存用户数</t>
    <phoneticPr fontId="1" type="noConversion"/>
  </si>
  <si>
    <t>10012729</t>
  </si>
  <si>
    <t>10014428</t>
  </si>
  <si>
    <t>10026290</t>
  </si>
  <si>
    <t>10033901</t>
  </si>
  <si>
    <t>10033902</t>
  </si>
  <si>
    <t>10000144</t>
  </si>
  <si>
    <t>10012731</t>
  </si>
  <si>
    <t>10012732</t>
  </si>
  <si>
    <t>10012733</t>
  </si>
  <si>
    <t>10025931</t>
  </si>
  <si>
    <t>渠道号已出，见右侧</t>
    <phoneticPr fontId="1" type="noConversion"/>
  </si>
  <si>
    <t xml:space="preserve">        AND vopenid IN (</t>
  </si>
  <si>
    <t xml:space="preserve">                                ,COUNT(DISTINCT LoginDate) AS LoginDateCount</t>
  </si>
  <si>
    <t xml:space="preserve">                                (</t>
  </si>
  <si>
    <t xml:space="preserve">                                    SELECT</t>
  </si>
  <si>
    <t xml:space="preserve">                                            vopenid</t>
  </si>
  <si>
    <t xml:space="preserve">                                            ,SUBSTR(dtEventTime, 1, 10) AS LoginDate</t>
  </si>
  <si>
    <t xml:space="preserve">                                        FROM</t>
  </si>
  <si>
    <t xml:space="preserve">                                            PlayerLogin</t>
  </si>
  <si>
    <t xml:space="preserve">                                        WHERE</t>
  </si>
  <si>
    <t xml:space="preserve">                                )</t>
  </si>
  <si>
    <t xml:space="preserve">                            GROUP BY</t>
  </si>
  <si>
    <r>
      <t xml:space="preserve">                    LoginDateCount &gt;= </t>
    </r>
    <r>
      <rPr>
        <b/>
        <sz val="11"/>
        <color theme="1"/>
        <rFont val="等线"/>
        <family val="3"/>
        <charset val="134"/>
        <scheme val="minor"/>
      </rPr>
      <t>3</t>
    </r>
    <phoneticPr fontId="1" type="noConversion"/>
  </si>
  <si>
    <t>以统计日期=20181022为例</t>
  </si>
  <si>
    <t xml:space="preserve">                                dtEventTime &gt;= '20181022'</t>
  </si>
  <si>
    <t xml:space="preserve">                                AND CreateTime &gt;= '20181022'</t>
  </si>
  <si>
    <t xml:space="preserve">                                            dtEventTime &gt;= '20181022'</t>
  </si>
  <si>
    <t xml:space="preserve">                                            AND CreateTime &gt;= '20181022'</t>
  </si>
  <si>
    <t xml:space="preserve">                                AND CreateTime &lt;  '20181023'  # 统计日期 +1日</t>
  </si>
  <si>
    <t xml:space="preserve">                                            AND CreateTime &lt;   '20181023' # 统计日期 +1日</t>
  </si>
  <si>
    <t xml:space="preserve">        dtEventTime &gt;= '20181029' # 统计日期 + 7日</t>
  </si>
  <si>
    <t xml:space="preserve">                                AND dtEventTime &lt; '20181029' # 统计日期 +7日</t>
  </si>
  <si>
    <t xml:space="preserve">                                            AND dtEventTime &lt; '20181029' # 统计日期 +7日</t>
  </si>
  <si>
    <t xml:space="preserve">        AND dtEventTime &lt; '20181105' # 统计日期 + 14日，注意跨月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</si>
</sst>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8" tint="-0.49998474074526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color rgb="FFFF0000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14" fontId="5" fillId="0" borderId="0" xfId="0" applyNumberFormat="1" applyFont="1">
      <alignment vertical="center"/>
    </xf>
    <xf numFmtId="0" fontId="5" fillId="3" borderId="0" xfId="0" applyFont="1" applyFill="1" applyBorder="1">
      <alignment vertical="center"/>
    </xf>
    <xf numFmtId="0" fontId="5" fillId="3" borderId="0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9" fontId="5" fillId="7" borderId="0" xfId="1" applyFont="1" applyFill="1">
      <alignment vertical="center"/>
    </xf>
    <xf numFmtId="9" fontId="5" fillId="0" borderId="0" xfId="1" applyFont="1">
      <alignment vertical="center"/>
    </xf>
    <xf numFmtId="0" fontId="5" fillId="3" borderId="0" xfId="0" applyFont="1" applyFill="1" applyBorder="1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5" fillId="0" borderId="0" xfId="0" applyNumberFormat="1" applyFont="1">
      <alignment vertical="center"/>
    </xf>
    <xf numFmtId="0" fontId="4" fillId="8" borderId="0" xfId="0" applyFont="1" applyFill="1" applyAlignment="1">
      <alignment vertical="center"/>
    </xf>
    <xf numFmtId="0" fontId="13" fillId="0" borderId="0" xfId="0" applyFont="1">
      <alignment vertical="center"/>
    </xf>
    <xf numFmtId="0" fontId="0" fillId="3" borderId="0" xfId="0" applyFill="1">
      <alignment vertical="center"/>
    </xf>
    <xf numFmtId="0" fontId="4" fillId="5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3" fillId="9" borderId="0" xfId="0" applyFont="1" applyFill="1">
      <alignment vertical="center"/>
    </xf>
    <xf numFmtId="0" fontId="14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3"/>
  <sheetViews>
    <sheetView tabSelected="1" topLeftCell="A11" zoomScaleNormal="100" workbookViewId="0">
      <selection activeCell="A29" sqref="A29:XFD29"/>
    </sheetView>
  </sheetViews>
  <sheetFormatPr defaultRowHeight="16.5" x14ac:dyDescent="0.2"/>
  <cols>
    <col min="1" max="1" width="5.25" style="1" customWidth="1"/>
    <col min="2" max="2" width="11.25" style="1" bestFit="1" customWidth="1"/>
    <col min="3" max="3" width="20.5" style="1" customWidth="1"/>
    <col min="4" max="14" width="22" style="1" customWidth="1"/>
    <col min="15" max="15" width="22.5" style="1" customWidth="1"/>
    <col min="16" max="16384" width="9" style="1"/>
  </cols>
  <sheetData>
    <row r="1" spans="1:15" ht="45.75" customHeight="1" x14ac:dyDescent="0.2">
      <c r="A1" s="38" t="s">
        <v>16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3" spans="1:15" ht="33" customHeight="1" x14ac:dyDescent="0.2">
      <c r="B3" s="14" t="s">
        <v>17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2" customFormat="1" ht="14.25" x14ac:dyDescent="0.2">
      <c r="B4" s="3" t="s">
        <v>0</v>
      </c>
      <c r="C4" s="3" t="s">
        <v>1</v>
      </c>
      <c r="D4" s="3" t="s">
        <v>83</v>
      </c>
      <c r="E4" s="3" t="s">
        <v>2</v>
      </c>
      <c r="F4" s="3" t="s">
        <v>3</v>
      </c>
      <c r="G4" s="3"/>
      <c r="H4" s="3" t="s">
        <v>4</v>
      </c>
      <c r="I4" s="3"/>
      <c r="J4" s="3" t="s">
        <v>76</v>
      </c>
      <c r="K4" s="3"/>
      <c r="L4" s="3" t="s">
        <v>79</v>
      </c>
      <c r="M4" s="3"/>
      <c r="N4" s="3" t="s">
        <v>78</v>
      </c>
      <c r="O4" s="3" t="s">
        <v>5</v>
      </c>
    </row>
    <row r="5" spans="1:15" s="2" customFormat="1" ht="28.5" x14ac:dyDescent="0.2">
      <c r="A5" s="4" t="s">
        <v>6</v>
      </c>
      <c r="B5" s="4"/>
      <c r="C5" s="18" t="s">
        <v>10</v>
      </c>
      <c r="D5" s="5" t="s">
        <v>35</v>
      </c>
      <c r="E5" s="16" t="s">
        <v>36</v>
      </c>
      <c r="F5" s="15" t="s">
        <v>111</v>
      </c>
      <c r="G5" s="5"/>
      <c r="H5" s="5" t="s">
        <v>112</v>
      </c>
      <c r="I5" s="5"/>
      <c r="J5" s="5" t="s">
        <v>113</v>
      </c>
      <c r="K5" s="5"/>
      <c r="L5" s="5" t="s">
        <v>114</v>
      </c>
      <c r="M5" s="5"/>
      <c r="N5" s="5" t="s">
        <v>115</v>
      </c>
      <c r="O5" s="5" t="s">
        <v>116</v>
      </c>
    </row>
    <row r="6" spans="1:15" s="2" customFormat="1" ht="28.5" x14ac:dyDescent="0.2">
      <c r="A6" s="9" t="s">
        <v>7</v>
      </c>
      <c r="B6" s="9"/>
      <c r="C6" s="19" t="s">
        <v>117</v>
      </c>
      <c r="D6" s="10" t="s">
        <v>12</v>
      </c>
      <c r="E6" s="20" t="s">
        <v>14</v>
      </c>
      <c r="F6" s="17" t="s">
        <v>118</v>
      </c>
      <c r="G6" s="11"/>
      <c r="H6" s="11"/>
      <c r="I6" s="11"/>
      <c r="J6" s="11"/>
      <c r="K6" s="11"/>
      <c r="L6" s="11"/>
      <c r="M6" s="11"/>
      <c r="N6" s="11"/>
      <c r="O6" s="11"/>
    </row>
    <row r="7" spans="1:15" s="2" customFormat="1" ht="86.25" customHeight="1" x14ac:dyDescent="0.2">
      <c r="A7" s="4" t="s">
        <v>8</v>
      </c>
      <c r="B7" s="4"/>
      <c r="C7" s="18" t="s">
        <v>11</v>
      </c>
      <c r="D7" s="5" t="s">
        <v>13</v>
      </c>
      <c r="E7" s="16" t="s">
        <v>15</v>
      </c>
      <c r="F7" s="37" t="s">
        <v>119</v>
      </c>
      <c r="G7" s="34"/>
      <c r="H7" s="34"/>
      <c r="I7" s="34"/>
      <c r="J7" s="34"/>
      <c r="K7" s="34"/>
      <c r="L7" s="34"/>
      <c r="M7" s="34"/>
      <c r="N7" s="34"/>
      <c r="O7" s="34"/>
    </row>
    <row r="8" spans="1:15" s="2" customFormat="1" ht="71.25" x14ac:dyDescent="0.2">
      <c r="A8" s="6" t="s">
        <v>9</v>
      </c>
      <c r="B8" s="6"/>
      <c r="C8" s="22" t="s">
        <v>77</v>
      </c>
      <c r="D8" s="7" t="s">
        <v>34</v>
      </c>
      <c r="E8" s="21" t="s">
        <v>120</v>
      </c>
      <c r="F8" s="17" t="s">
        <v>18</v>
      </c>
      <c r="G8" s="11"/>
      <c r="H8" s="11"/>
      <c r="I8" s="11"/>
      <c r="J8" s="11"/>
      <c r="K8" s="11"/>
      <c r="L8" s="11"/>
      <c r="M8" s="11"/>
      <c r="N8" s="11"/>
      <c r="O8" s="11"/>
    </row>
    <row r="9" spans="1:15" s="2" customFormat="1" ht="14.25" x14ac:dyDescent="0.2">
      <c r="B9" s="8">
        <v>43395</v>
      </c>
      <c r="C9" s="35" t="s">
        <v>80</v>
      </c>
      <c r="G9" s="24"/>
      <c r="I9" s="24"/>
      <c r="K9" s="25"/>
      <c r="M9" s="25"/>
    </row>
    <row r="10" spans="1:15" s="2" customFormat="1" ht="14.25" x14ac:dyDescent="0.2">
      <c r="B10" s="8">
        <v>43396</v>
      </c>
      <c r="C10" s="36"/>
      <c r="G10" s="24"/>
      <c r="I10" s="24"/>
      <c r="K10" s="25"/>
      <c r="O10" s="23"/>
    </row>
    <row r="11" spans="1:15" s="2" customFormat="1" ht="14.25" x14ac:dyDescent="0.2">
      <c r="B11" s="8">
        <v>43397</v>
      </c>
      <c r="C11" s="36"/>
      <c r="D11" s="27"/>
      <c r="E11" s="27"/>
      <c r="G11" s="24"/>
      <c r="I11" s="24"/>
      <c r="N11" s="23"/>
      <c r="O11" s="23"/>
    </row>
    <row r="12" spans="1:15" s="2" customFormat="1" ht="14.25" x14ac:dyDescent="0.2">
      <c r="B12" s="8">
        <v>43398</v>
      </c>
      <c r="C12" s="36"/>
      <c r="G12" s="24"/>
      <c r="L12" s="23"/>
      <c r="M12" s="23"/>
      <c r="N12" s="23"/>
      <c r="O12" s="23"/>
    </row>
    <row r="13" spans="1:15" s="2" customFormat="1" ht="14.25" x14ac:dyDescent="0.2">
      <c r="B13" s="8">
        <v>43399</v>
      </c>
      <c r="C13" s="36"/>
      <c r="J13" s="23"/>
      <c r="K13" s="23"/>
      <c r="L13" s="23"/>
      <c r="M13" s="23"/>
      <c r="N13" s="23"/>
      <c r="O13" s="23"/>
    </row>
    <row r="14" spans="1:15" s="2" customFormat="1" ht="14.25" x14ac:dyDescent="0.2">
      <c r="B14" s="8">
        <v>43400</v>
      </c>
      <c r="C14" s="36"/>
      <c r="H14" s="23"/>
      <c r="I14" s="23"/>
      <c r="J14" s="23"/>
      <c r="K14" s="23"/>
      <c r="L14" s="23"/>
      <c r="M14" s="23"/>
      <c r="N14" s="23"/>
      <c r="O14" s="23"/>
    </row>
    <row r="15" spans="1:15" s="2" customFormat="1" ht="14.25" x14ac:dyDescent="0.2">
      <c r="B15" s="8">
        <v>43401</v>
      </c>
      <c r="C15" s="36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7" spans="1:14" ht="21" x14ac:dyDescent="0.2">
      <c r="B17" s="30" t="s">
        <v>121</v>
      </c>
      <c r="C17" s="30"/>
      <c r="D17" s="30"/>
      <c r="E17" s="30"/>
      <c r="F17" s="30"/>
      <c r="G17" s="30"/>
      <c r="H17" s="30"/>
      <c r="I17" s="30"/>
      <c r="J17" s="30"/>
      <c r="K17" s="30"/>
    </row>
    <row r="18" spans="1:14" x14ac:dyDescent="0.2">
      <c r="A18" s="2"/>
      <c r="B18" s="3" t="s">
        <v>0</v>
      </c>
      <c r="C18" s="3" t="s">
        <v>90</v>
      </c>
      <c r="D18" s="3" t="s">
        <v>122</v>
      </c>
      <c r="E18" s="3" t="s">
        <v>123</v>
      </c>
      <c r="F18" s="3" t="s">
        <v>124</v>
      </c>
      <c r="G18" s="3" t="s">
        <v>91</v>
      </c>
      <c r="H18" s="3" t="s">
        <v>125</v>
      </c>
      <c r="I18" s="3"/>
      <c r="J18" s="3"/>
      <c r="K18" s="3"/>
      <c r="L18" s="3"/>
      <c r="M18" s="3"/>
      <c r="N18" s="3"/>
    </row>
    <row r="19" spans="1:14" ht="28.5" x14ac:dyDescent="0.2">
      <c r="A19" s="4" t="s">
        <v>6</v>
      </c>
      <c r="B19" s="4"/>
      <c r="C19" s="5" t="s">
        <v>36</v>
      </c>
      <c r="D19" s="5" t="s">
        <v>92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">
      <c r="A20" s="4" t="s">
        <v>8</v>
      </c>
      <c r="B20" s="4"/>
      <c r="C20" s="5" t="s">
        <v>15</v>
      </c>
      <c r="D20" s="5" t="s">
        <v>15</v>
      </c>
      <c r="E20" s="5"/>
      <c r="F20" s="11"/>
      <c r="G20" s="11"/>
      <c r="H20" s="5"/>
      <c r="I20" s="5"/>
      <c r="J20" s="5"/>
      <c r="K20" s="5"/>
      <c r="L20" s="5"/>
      <c r="M20" s="5"/>
      <c r="N20" s="5"/>
    </row>
    <row r="21" spans="1:14" x14ac:dyDescent="0.2">
      <c r="A21" s="6" t="s">
        <v>9</v>
      </c>
      <c r="B21" s="6"/>
      <c r="C21" s="44" t="s">
        <v>207</v>
      </c>
      <c r="D21" s="41">
        <v>0</v>
      </c>
      <c r="E21" s="41" t="s">
        <v>197</v>
      </c>
      <c r="F21" s="42" t="s">
        <v>198</v>
      </c>
      <c r="G21" s="42" t="s">
        <v>199</v>
      </c>
      <c r="H21" s="43" t="s">
        <v>200</v>
      </c>
      <c r="I21" s="43" t="s">
        <v>201</v>
      </c>
      <c r="J21" s="43" t="s">
        <v>202</v>
      </c>
      <c r="K21" s="43" t="s">
        <v>203</v>
      </c>
      <c r="L21" s="43" t="s">
        <v>204</v>
      </c>
      <c r="M21" s="43" t="s">
        <v>205</v>
      </c>
      <c r="N21" s="43" t="s">
        <v>206</v>
      </c>
    </row>
    <row r="22" spans="1:14" x14ac:dyDescent="0.2">
      <c r="A22" s="2"/>
      <c r="B22" s="8">
        <v>43395</v>
      </c>
      <c r="C22" s="35" t="s">
        <v>80</v>
      </c>
      <c r="D22" s="2"/>
      <c r="E22" s="2"/>
      <c r="F22" s="2"/>
      <c r="G22" s="2"/>
      <c r="H22" s="27"/>
      <c r="I22" s="2"/>
      <c r="J22" s="2"/>
      <c r="K22" s="2"/>
    </row>
    <row r="23" spans="1:14" x14ac:dyDescent="0.2">
      <c r="A23" s="2"/>
      <c r="B23" s="8">
        <v>43396</v>
      </c>
      <c r="C23" s="36"/>
      <c r="D23" s="2"/>
      <c r="E23" s="2"/>
      <c r="F23" s="2"/>
      <c r="G23" s="2"/>
      <c r="H23" s="2"/>
      <c r="I23" s="2"/>
      <c r="J23" s="2"/>
      <c r="K23" s="2"/>
    </row>
    <row r="24" spans="1:14" x14ac:dyDescent="0.2">
      <c r="A24" s="27"/>
      <c r="B24" s="8">
        <v>43397</v>
      </c>
      <c r="C24" s="36"/>
      <c r="D24" s="27"/>
      <c r="E24" s="27"/>
      <c r="F24" s="27"/>
      <c r="G24" s="27"/>
      <c r="H24" s="27"/>
      <c r="I24" s="27"/>
      <c r="J24" s="27"/>
      <c r="K24" s="27"/>
    </row>
    <row r="25" spans="1:14" x14ac:dyDescent="0.2">
      <c r="A25" s="2"/>
      <c r="B25" s="8">
        <v>43398</v>
      </c>
      <c r="C25" s="36"/>
      <c r="D25" s="2"/>
      <c r="E25" s="2"/>
      <c r="F25" s="2"/>
      <c r="G25" s="2"/>
      <c r="H25" s="27"/>
      <c r="I25" s="2"/>
      <c r="J25" s="2"/>
      <c r="K25" s="2"/>
    </row>
    <row r="26" spans="1:14" x14ac:dyDescent="0.2">
      <c r="A26" s="2"/>
      <c r="B26" s="8">
        <v>43399</v>
      </c>
      <c r="C26" s="36"/>
      <c r="D26" s="2"/>
      <c r="E26" s="2"/>
      <c r="F26" s="2"/>
      <c r="G26" s="2"/>
      <c r="H26" s="2"/>
      <c r="I26" s="2"/>
      <c r="J26" s="2"/>
      <c r="K26" s="2"/>
    </row>
    <row r="27" spans="1:14" x14ac:dyDescent="0.2">
      <c r="A27" s="2"/>
      <c r="B27" s="8">
        <v>43400</v>
      </c>
      <c r="C27" s="36"/>
      <c r="D27" s="2"/>
      <c r="E27" s="2"/>
      <c r="F27" s="2"/>
      <c r="G27" s="2"/>
      <c r="H27" s="2"/>
      <c r="I27" s="2"/>
      <c r="J27" s="2"/>
      <c r="K27" s="2"/>
    </row>
    <row r="28" spans="1:14" x14ac:dyDescent="0.2">
      <c r="A28" s="2"/>
      <c r="B28" s="8">
        <v>43401</v>
      </c>
      <c r="C28" s="36"/>
      <c r="D28" s="2"/>
      <c r="E28" s="2"/>
      <c r="F28" s="2"/>
      <c r="G28" s="2"/>
      <c r="H28" s="2"/>
      <c r="I28" s="2"/>
      <c r="J28" s="2"/>
      <c r="K28" s="2"/>
    </row>
    <row r="29" spans="1:14" x14ac:dyDescent="0.2">
      <c r="A29" s="2"/>
      <c r="B29" s="45"/>
      <c r="C29" s="46"/>
      <c r="D29" s="46"/>
      <c r="E29" s="46"/>
      <c r="F29" s="46"/>
      <c r="G29" s="46"/>
      <c r="H29" s="46"/>
      <c r="I29" s="46"/>
      <c r="J29" s="46"/>
      <c r="K29" s="46"/>
    </row>
    <row r="31" spans="1:14" ht="32.25" customHeight="1" x14ac:dyDescent="0.2">
      <c r="B31" s="14" t="s">
        <v>126</v>
      </c>
      <c r="C31" s="14"/>
      <c r="D31" s="14"/>
      <c r="E31" s="14"/>
      <c r="F31" s="14"/>
      <c r="G31" s="14"/>
      <c r="H31" s="14"/>
      <c r="I31" s="14"/>
      <c r="J31" s="14"/>
      <c r="K31" s="14"/>
      <c r="L31" s="2"/>
      <c r="M31" s="2"/>
      <c r="N31" s="2"/>
    </row>
    <row r="32" spans="1:14" s="2" customFormat="1" ht="14.25" x14ac:dyDescent="0.2">
      <c r="B32" s="3" t="s">
        <v>0</v>
      </c>
      <c r="C32" s="3" t="s">
        <v>2</v>
      </c>
      <c r="D32" s="3" t="s">
        <v>19</v>
      </c>
      <c r="E32" s="3" t="s">
        <v>29</v>
      </c>
      <c r="F32" s="3" t="s">
        <v>22</v>
      </c>
      <c r="G32" s="3"/>
      <c r="H32" s="3" t="s">
        <v>28</v>
      </c>
      <c r="I32" s="3"/>
      <c r="J32" s="3" t="s">
        <v>30</v>
      </c>
      <c r="K32" s="3"/>
    </row>
    <row r="33" spans="1:15" s="2" customFormat="1" ht="28.5" x14ac:dyDescent="0.2">
      <c r="A33" s="4" t="s">
        <v>6</v>
      </c>
      <c r="B33" s="4"/>
      <c r="C33" s="5" t="s">
        <v>36</v>
      </c>
      <c r="D33" s="5" t="s">
        <v>37</v>
      </c>
      <c r="E33" s="5" t="s">
        <v>21</v>
      </c>
      <c r="F33" s="5" t="s">
        <v>38</v>
      </c>
      <c r="G33" s="5"/>
      <c r="H33" s="5" t="s">
        <v>31</v>
      </c>
      <c r="I33" s="5"/>
      <c r="J33" s="5" t="s">
        <v>27</v>
      </c>
      <c r="K33" s="10"/>
    </row>
    <row r="34" spans="1:15" s="2" customFormat="1" ht="14.25" x14ac:dyDescent="0.2">
      <c r="A34" s="4" t="s">
        <v>8</v>
      </c>
      <c r="B34" s="4"/>
      <c r="C34" s="5" t="s">
        <v>15</v>
      </c>
      <c r="D34" s="5" t="s">
        <v>20</v>
      </c>
      <c r="E34" s="5" t="s">
        <v>25</v>
      </c>
      <c r="F34" s="11" t="s">
        <v>23</v>
      </c>
      <c r="G34" s="11"/>
      <c r="H34" s="5" t="s">
        <v>25</v>
      </c>
      <c r="I34" s="5"/>
      <c r="J34" s="5" t="s">
        <v>24</v>
      </c>
      <c r="K34" s="10"/>
    </row>
    <row r="35" spans="1:15" s="2" customFormat="1" ht="28.5" x14ac:dyDescent="0.2">
      <c r="A35" s="6" t="s">
        <v>9</v>
      </c>
      <c r="B35" s="6"/>
      <c r="C35" s="7" t="s">
        <v>82</v>
      </c>
      <c r="D35" s="7" t="s">
        <v>127</v>
      </c>
      <c r="E35" s="7"/>
      <c r="F35" s="12" t="s">
        <v>26</v>
      </c>
      <c r="G35" s="12"/>
      <c r="H35" s="13"/>
      <c r="I35" s="13"/>
      <c r="J35" s="11"/>
      <c r="K35" s="26"/>
    </row>
    <row r="36" spans="1:15" s="2" customFormat="1" ht="14.25" x14ac:dyDescent="0.2">
      <c r="B36" s="8">
        <v>43395</v>
      </c>
      <c r="C36" s="35" t="s">
        <v>80</v>
      </c>
      <c r="H36" s="27"/>
    </row>
    <row r="37" spans="1:15" s="2" customFormat="1" ht="14.25" x14ac:dyDescent="0.2">
      <c r="B37" s="8">
        <v>43396</v>
      </c>
      <c r="C37" s="36"/>
    </row>
    <row r="38" spans="1:15" s="27" customFormat="1" ht="14.25" x14ac:dyDescent="0.2">
      <c r="B38" s="8">
        <v>43397</v>
      </c>
      <c r="C38" s="36"/>
    </row>
    <row r="39" spans="1:15" s="2" customFormat="1" ht="14.25" x14ac:dyDescent="0.2">
      <c r="B39" s="8">
        <v>43398</v>
      </c>
      <c r="C39" s="36"/>
      <c r="H39" s="27"/>
    </row>
    <row r="40" spans="1:15" s="2" customFormat="1" ht="14.25" x14ac:dyDescent="0.2">
      <c r="B40" s="8">
        <v>43399</v>
      </c>
      <c r="C40" s="36"/>
    </row>
    <row r="41" spans="1:15" s="2" customFormat="1" ht="14.25" x14ac:dyDescent="0.2">
      <c r="B41" s="8">
        <v>43400</v>
      </c>
      <c r="C41" s="36"/>
    </row>
    <row r="42" spans="1:15" s="2" customFormat="1" ht="14.25" x14ac:dyDescent="0.2">
      <c r="B42" s="8">
        <v>43401</v>
      </c>
      <c r="C42" s="36"/>
    </row>
    <row r="43" spans="1:15" s="2" customFormat="1" ht="14.25" x14ac:dyDescent="0.2">
      <c r="B43" s="45" t="s">
        <v>81</v>
      </c>
      <c r="C43" s="46">
        <f>SUM(C36:C42)</f>
        <v>0</v>
      </c>
      <c r="D43" s="46">
        <f>SUM(D36:D42)</f>
        <v>0</v>
      </c>
      <c r="E43" s="46"/>
      <c r="F43" s="46">
        <f>SUM(F36:F42)</f>
        <v>0</v>
      </c>
      <c r="G43" s="46"/>
      <c r="H43" s="46"/>
      <c r="I43" s="46"/>
      <c r="J43" s="46"/>
      <c r="K43" s="46"/>
    </row>
    <row r="45" spans="1:15" ht="35.25" customHeight="1" x14ac:dyDescent="0.2">
      <c r="B45" s="14" t="s">
        <v>87</v>
      </c>
      <c r="C45" s="14"/>
      <c r="D45" s="14"/>
      <c r="E45" s="14"/>
      <c r="F45" s="14"/>
      <c r="G45" s="14"/>
      <c r="H45" s="14"/>
      <c r="I45" s="14"/>
      <c r="J45" s="14"/>
    </row>
    <row r="46" spans="1:15" x14ac:dyDescent="0.2">
      <c r="B46" s="3" t="s">
        <v>0</v>
      </c>
      <c r="C46" s="3" t="s">
        <v>33</v>
      </c>
      <c r="D46" s="3" t="s">
        <v>32</v>
      </c>
      <c r="E46" s="3" t="s">
        <v>43</v>
      </c>
      <c r="F46" s="3" t="s">
        <v>44</v>
      </c>
      <c r="G46" s="3" t="s">
        <v>45</v>
      </c>
      <c r="H46" s="3" t="s">
        <v>46</v>
      </c>
      <c r="I46" s="3" t="s">
        <v>47</v>
      </c>
      <c r="J46" s="3" t="s">
        <v>48</v>
      </c>
    </row>
    <row r="47" spans="1:15" s="2" customFormat="1" ht="28.5" x14ac:dyDescent="0.2">
      <c r="A47" s="4" t="s">
        <v>6</v>
      </c>
      <c r="B47" s="4"/>
      <c r="C47" s="5" t="s">
        <v>39</v>
      </c>
      <c r="D47" s="5" t="s">
        <v>49</v>
      </c>
      <c r="E47" s="5" t="s">
        <v>42</v>
      </c>
      <c r="F47" s="5"/>
      <c r="G47" s="5"/>
      <c r="H47" s="5"/>
      <c r="I47" s="5"/>
      <c r="J47" s="5"/>
      <c r="K47" s="1"/>
      <c r="L47" s="1"/>
      <c r="M47" s="1"/>
      <c r="N47" s="1"/>
      <c r="O47" s="1"/>
    </row>
    <row r="48" spans="1:15" s="2" customFormat="1" ht="28.5" x14ac:dyDescent="0.2">
      <c r="A48" s="4" t="s">
        <v>8</v>
      </c>
      <c r="B48" s="4"/>
      <c r="C48" s="5" t="s">
        <v>23</v>
      </c>
      <c r="D48" s="5" t="s">
        <v>41</v>
      </c>
      <c r="E48" s="5" t="s">
        <v>41</v>
      </c>
      <c r="F48" s="5"/>
      <c r="G48" s="5"/>
      <c r="H48" s="5"/>
      <c r="I48" s="5"/>
      <c r="J48" s="5"/>
      <c r="K48" s="1"/>
      <c r="L48" s="1"/>
      <c r="M48" s="1"/>
      <c r="N48" s="1"/>
      <c r="O48" s="1"/>
    </row>
    <row r="49" spans="1:15" s="2" customFormat="1" ht="64.5" customHeight="1" x14ac:dyDescent="0.2">
      <c r="A49" s="6" t="s">
        <v>9</v>
      </c>
      <c r="B49" s="6"/>
      <c r="C49" s="7" t="s">
        <v>40</v>
      </c>
      <c r="D49" s="34" t="s">
        <v>128</v>
      </c>
      <c r="E49" s="34"/>
      <c r="F49" s="34"/>
      <c r="G49" s="34"/>
      <c r="H49" s="34"/>
      <c r="I49" s="34"/>
      <c r="J49" s="34"/>
      <c r="K49" s="1"/>
      <c r="L49" s="1"/>
      <c r="M49" s="1"/>
      <c r="N49" s="1"/>
      <c r="O49" s="1"/>
    </row>
    <row r="50" spans="1:15" s="2" customFormat="1" x14ac:dyDescent="0.2">
      <c r="B50" s="8">
        <v>43395</v>
      </c>
      <c r="K50" s="1"/>
      <c r="L50" s="1"/>
      <c r="M50" s="1"/>
      <c r="N50" s="1"/>
      <c r="O50" s="1"/>
    </row>
    <row r="51" spans="1:15" s="2" customFormat="1" x14ac:dyDescent="0.2">
      <c r="B51" s="8">
        <v>43396</v>
      </c>
      <c r="K51" s="1"/>
      <c r="L51" s="1"/>
      <c r="M51" s="1"/>
      <c r="N51" s="1"/>
      <c r="O51" s="1"/>
    </row>
    <row r="52" spans="1:15" s="27" customFormat="1" x14ac:dyDescent="0.2">
      <c r="B52" s="8">
        <v>43397</v>
      </c>
      <c r="D52" s="2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</row>
    <row r="53" spans="1:15" s="2" customFormat="1" x14ac:dyDescent="0.2">
      <c r="B53" s="8">
        <v>43398</v>
      </c>
      <c r="K53" s="1"/>
      <c r="L53" s="1"/>
      <c r="M53" s="1"/>
      <c r="N53" s="1"/>
      <c r="O53" s="1"/>
    </row>
    <row r="54" spans="1:15" s="2" customFormat="1" x14ac:dyDescent="0.2">
      <c r="B54" s="8">
        <v>43399</v>
      </c>
      <c r="K54" s="1"/>
      <c r="L54" s="1"/>
      <c r="M54" s="1"/>
      <c r="N54" s="1"/>
      <c r="O54" s="1"/>
    </row>
    <row r="55" spans="1:15" s="2" customFormat="1" ht="14.25" x14ac:dyDescent="0.2">
      <c r="B55" s="8">
        <v>43400</v>
      </c>
    </row>
    <row r="56" spans="1:15" s="2" customFormat="1" ht="14.25" x14ac:dyDescent="0.2">
      <c r="B56" s="8">
        <v>43401</v>
      </c>
    </row>
    <row r="57" spans="1:15" s="2" customFormat="1" ht="14.25" x14ac:dyDescent="0.2"/>
    <row r="58" spans="1:15" ht="21" x14ac:dyDescent="0.2">
      <c r="B58" s="14" t="s">
        <v>85</v>
      </c>
      <c r="C58" s="14"/>
      <c r="D58" s="14"/>
      <c r="E58" s="14"/>
      <c r="F58" s="14"/>
      <c r="G58" s="14"/>
      <c r="H58" s="14"/>
      <c r="I58" s="14"/>
      <c r="O58" s="2"/>
    </row>
    <row r="59" spans="1:15" x14ac:dyDescent="0.2">
      <c r="A59" s="2"/>
      <c r="B59" s="3" t="s">
        <v>0</v>
      </c>
      <c r="C59" s="3" t="s">
        <v>33</v>
      </c>
      <c r="D59" s="3" t="s">
        <v>50</v>
      </c>
      <c r="E59" s="3" t="s">
        <v>51</v>
      </c>
      <c r="F59" s="3" t="s">
        <v>55</v>
      </c>
      <c r="G59" s="3" t="s">
        <v>52</v>
      </c>
      <c r="H59" s="3" t="s">
        <v>53</v>
      </c>
      <c r="I59" s="3" t="s">
        <v>54</v>
      </c>
    </row>
    <row r="60" spans="1:15" ht="28.5" x14ac:dyDescent="0.2">
      <c r="A60" s="4" t="s">
        <v>6</v>
      </c>
      <c r="B60" s="4"/>
      <c r="C60" s="5" t="s">
        <v>39</v>
      </c>
      <c r="D60" s="5" t="s">
        <v>56</v>
      </c>
      <c r="E60" s="5" t="s">
        <v>59</v>
      </c>
      <c r="F60" s="5" t="s">
        <v>60</v>
      </c>
      <c r="G60" s="5" t="s">
        <v>61</v>
      </c>
      <c r="H60" s="5" t="s">
        <v>62</v>
      </c>
      <c r="I60" s="5" t="s">
        <v>64</v>
      </c>
    </row>
    <row r="61" spans="1:15" ht="57" x14ac:dyDescent="0.2">
      <c r="A61" s="4" t="s">
        <v>8</v>
      </c>
      <c r="B61" s="4"/>
      <c r="C61" s="5" t="s">
        <v>23</v>
      </c>
      <c r="D61" s="5" t="s">
        <v>58</v>
      </c>
      <c r="E61" s="5" t="s">
        <v>57</v>
      </c>
      <c r="F61" s="5" t="s">
        <v>63</v>
      </c>
      <c r="G61" s="5" t="s">
        <v>63</v>
      </c>
      <c r="H61" s="5" t="s">
        <v>63</v>
      </c>
      <c r="I61" s="5" t="s">
        <v>65</v>
      </c>
    </row>
    <row r="62" spans="1:15" ht="42.75" x14ac:dyDescent="0.2">
      <c r="A62" s="6" t="s">
        <v>9</v>
      </c>
      <c r="B62" s="6" t="s">
        <v>66</v>
      </c>
      <c r="C62" s="7" t="s">
        <v>40</v>
      </c>
      <c r="D62" s="5"/>
      <c r="E62" s="5"/>
      <c r="F62" s="5"/>
      <c r="G62" s="5"/>
      <c r="H62" s="5"/>
      <c r="I62" s="5"/>
    </row>
    <row r="63" spans="1:15" x14ac:dyDescent="0.2">
      <c r="A63" s="2"/>
      <c r="B63" s="8">
        <v>43395</v>
      </c>
      <c r="C63" s="35" t="s">
        <v>80</v>
      </c>
      <c r="D63" s="2"/>
      <c r="E63" s="2"/>
      <c r="F63" s="2"/>
      <c r="G63" s="2"/>
      <c r="H63" s="2"/>
      <c r="I63" s="2"/>
    </row>
    <row r="64" spans="1:15" x14ac:dyDescent="0.2">
      <c r="A64" s="2"/>
      <c r="B64" s="8">
        <v>43396</v>
      </c>
      <c r="C64" s="36"/>
      <c r="D64" s="29"/>
      <c r="E64" s="2"/>
      <c r="F64" s="2"/>
      <c r="G64" s="2"/>
      <c r="H64" s="2"/>
      <c r="I64" s="2"/>
    </row>
    <row r="65" spans="1:9" x14ac:dyDescent="0.2">
      <c r="A65" s="27"/>
      <c r="B65" s="8">
        <v>43397</v>
      </c>
      <c r="C65" s="36"/>
      <c r="D65" s="27"/>
      <c r="E65" s="27"/>
      <c r="F65" s="27"/>
      <c r="G65" s="27"/>
      <c r="H65" s="27"/>
      <c r="I65" s="27"/>
    </row>
    <row r="66" spans="1:9" x14ac:dyDescent="0.2">
      <c r="A66" s="2"/>
      <c r="B66" s="8">
        <v>43398</v>
      </c>
      <c r="C66" s="36"/>
      <c r="D66" s="2"/>
      <c r="E66" s="2"/>
      <c r="F66" s="2"/>
      <c r="G66" s="2"/>
      <c r="H66" s="2"/>
      <c r="I66" s="2"/>
    </row>
    <row r="67" spans="1:9" x14ac:dyDescent="0.2">
      <c r="B67" s="8">
        <v>43399</v>
      </c>
      <c r="C67" s="36"/>
      <c r="D67" s="2"/>
      <c r="E67" s="2"/>
      <c r="F67" s="2"/>
      <c r="G67" s="2"/>
      <c r="H67" s="2"/>
      <c r="I67" s="2"/>
    </row>
    <row r="68" spans="1:9" x14ac:dyDescent="0.2">
      <c r="B68" s="8">
        <v>43400</v>
      </c>
      <c r="C68" s="36"/>
      <c r="D68" s="2"/>
      <c r="E68" s="2"/>
      <c r="F68" s="2"/>
      <c r="G68" s="2"/>
      <c r="H68" s="2"/>
      <c r="I68" s="2"/>
    </row>
    <row r="69" spans="1:9" x14ac:dyDescent="0.2">
      <c r="B69" s="8">
        <v>43401</v>
      </c>
      <c r="C69" s="36"/>
      <c r="D69" s="2"/>
      <c r="E69" s="2"/>
      <c r="F69" s="2"/>
      <c r="G69" s="2"/>
      <c r="H69" s="2"/>
    </row>
    <row r="72" spans="1:9" customFormat="1" ht="21" x14ac:dyDescent="0.2">
      <c r="A72" s="1"/>
      <c r="B72" s="33" t="s">
        <v>89</v>
      </c>
      <c r="C72" s="33"/>
      <c r="D72" s="33"/>
      <c r="E72" s="33"/>
      <c r="F72" s="33"/>
      <c r="G72" s="33"/>
      <c r="H72" s="33"/>
      <c r="I72" s="33"/>
    </row>
    <row r="73" spans="1:9" customFormat="1" ht="14.25" x14ac:dyDescent="0.2">
      <c r="A73" s="2"/>
      <c r="B73" s="3" t="s">
        <v>0</v>
      </c>
      <c r="C73" s="3" t="s">
        <v>33</v>
      </c>
      <c r="D73" s="3" t="s">
        <v>67</v>
      </c>
      <c r="E73" s="3" t="s">
        <v>68</v>
      </c>
      <c r="F73" s="3" t="s">
        <v>69</v>
      </c>
      <c r="G73" s="3" t="s">
        <v>70</v>
      </c>
      <c r="H73" s="3" t="s">
        <v>71</v>
      </c>
      <c r="I73" s="3" t="s">
        <v>72</v>
      </c>
    </row>
    <row r="74" spans="1:9" customFormat="1" ht="28.5" x14ac:dyDescent="0.2">
      <c r="A74" s="4" t="s">
        <v>6</v>
      </c>
      <c r="B74" s="4"/>
      <c r="C74" s="5" t="s">
        <v>39</v>
      </c>
      <c r="D74" s="5" t="s">
        <v>73</v>
      </c>
      <c r="E74" s="5" t="s">
        <v>74</v>
      </c>
      <c r="F74" s="5" t="s">
        <v>60</v>
      </c>
      <c r="G74" s="5" t="s">
        <v>61</v>
      </c>
      <c r="H74" s="5" t="s">
        <v>62</v>
      </c>
      <c r="I74" s="5" t="s">
        <v>75</v>
      </c>
    </row>
    <row r="75" spans="1:9" customFormat="1" ht="57" x14ac:dyDescent="0.2">
      <c r="A75" s="4" t="s">
        <v>8</v>
      </c>
      <c r="B75" s="4"/>
      <c r="C75" s="5" t="s">
        <v>23</v>
      </c>
      <c r="D75" s="5" t="s">
        <v>58</v>
      </c>
      <c r="E75" s="5" t="s">
        <v>57</v>
      </c>
      <c r="F75" s="5" t="s">
        <v>63</v>
      </c>
      <c r="G75" s="5" t="s">
        <v>63</v>
      </c>
      <c r="H75" s="5" t="s">
        <v>63</v>
      </c>
      <c r="I75" s="5" t="s">
        <v>65</v>
      </c>
    </row>
    <row r="76" spans="1:9" customFormat="1" ht="42.75" x14ac:dyDescent="0.2">
      <c r="A76" s="6" t="s">
        <v>9</v>
      </c>
      <c r="B76" s="6" t="s">
        <v>66</v>
      </c>
      <c r="C76" s="7" t="s">
        <v>40</v>
      </c>
      <c r="D76" s="5"/>
      <c r="E76" s="5"/>
      <c r="F76" s="5"/>
      <c r="G76" s="5"/>
      <c r="H76" s="5"/>
      <c r="I76" s="5"/>
    </row>
    <row r="77" spans="1:9" customFormat="1" ht="14.25" x14ac:dyDescent="0.2">
      <c r="A77" s="2"/>
      <c r="B77" s="8">
        <v>43395</v>
      </c>
      <c r="C77" s="2"/>
      <c r="D77" s="2"/>
      <c r="E77" s="2"/>
      <c r="F77" s="2"/>
      <c r="G77" s="2"/>
      <c r="H77" s="2"/>
      <c r="I77" s="2"/>
    </row>
    <row r="78" spans="1:9" customFormat="1" ht="14.25" x14ac:dyDescent="0.2">
      <c r="A78" s="2"/>
      <c r="B78" s="8">
        <v>43396</v>
      </c>
      <c r="C78" s="2"/>
      <c r="D78" s="2"/>
      <c r="E78" s="2"/>
      <c r="F78" s="2"/>
      <c r="G78" s="2"/>
      <c r="H78" s="2"/>
      <c r="I78" s="2"/>
    </row>
    <row r="79" spans="1:9" s="28" customFormat="1" ht="14.25" x14ac:dyDescent="0.2">
      <c r="A79" s="27"/>
      <c r="B79" s="8">
        <v>43397</v>
      </c>
      <c r="C79" s="27"/>
      <c r="D79" s="27"/>
      <c r="E79" s="27"/>
      <c r="F79" s="27"/>
      <c r="G79" s="27"/>
      <c r="H79" s="27"/>
      <c r="I79" s="27"/>
    </row>
    <row r="80" spans="1:9" customFormat="1" ht="14.25" x14ac:dyDescent="0.2">
      <c r="A80" s="2"/>
      <c r="B80" s="8">
        <v>43398</v>
      </c>
      <c r="C80" s="2"/>
      <c r="D80" s="2"/>
      <c r="E80" s="2"/>
      <c r="F80" s="2"/>
      <c r="G80" s="2"/>
      <c r="H80" s="2"/>
      <c r="I80" s="2"/>
    </row>
    <row r="81" spans="1:9" customFormat="1" ht="14.25" x14ac:dyDescent="0.2">
      <c r="A81" s="2"/>
      <c r="B81" s="8">
        <v>43399</v>
      </c>
      <c r="C81" s="2"/>
      <c r="D81" s="2"/>
      <c r="E81" s="2"/>
      <c r="F81" s="2"/>
      <c r="G81" s="2"/>
      <c r="H81" s="2"/>
      <c r="I81" s="2"/>
    </row>
    <row r="82" spans="1:9" customFormat="1" ht="14.25" x14ac:dyDescent="0.2">
      <c r="A82" s="2"/>
      <c r="B82" s="8">
        <v>43400</v>
      </c>
      <c r="C82" s="2"/>
      <c r="D82" s="2"/>
      <c r="E82" s="2"/>
      <c r="F82" s="2"/>
      <c r="G82" s="2"/>
      <c r="H82" s="2"/>
      <c r="I82" s="2"/>
    </row>
    <row r="83" spans="1:9" customFormat="1" ht="14.25" x14ac:dyDescent="0.2">
      <c r="A83" s="2"/>
      <c r="B83" s="8">
        <v>43401</v>
      </c>
      <c r="C83" s="2"/>
      <c r="D83" s="2"/>
      <c r="E83" s="2"/>
      <c r="F83" s="2"/>
      <c r="G83" s="2"/>
      <c r="H83" s="2"/>
      <c r="I83" s="2"/>
    </row>
  </sheetData>
  <mergeCells count="8">
    <mergeCell ref="F7:O7"/>
    <mergeCell ref="C9:C15"/>
    <mergeCell ref="A1:O1"/>
    <mergeCell ref="B72:I72"/>
    <mergeCell ref="D49:J49"/>
    <mergeCell ref="C22:C28"/>
    <mergeCell ref="C36:C42"/>
    <mergeCell ref="C63:C6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A3" sqref="A3"/>
    </sheetView>
  </sheetViews>
  <sheetFormatPr defaultRowHeight="14.25" x14ac:dyDescent="0.2"/>
  <cols>
    <col min="1" max="3" width="50" customWidth="1"/>
    <col min="4" max="6" width="34.75" customWidth="1"/>
  </cols>
  <sheetData>
    <row r="1" spans="1:3" ht="21" x14ac:dyDescent="0.2">
      <c r="A1" s="39" t="s">
        <v>17</v>
      </c>
      <c r="B1" s="39"/>
      <c r="C1" s="39"/>
    </row>
    <row r="2" spans="1:3" x14ac:dyDescent="0.2">
      <c r="A2" s="32" t="s">
        <v>93</v>
      </c>
      <c r="B2" s="32" t="s">
        <v>103</v>
      </c>
      <c r="C2" s="32" t="s">
        <v>105</v>
      </c>
    </row>
    <row r="3" spans="1:3" x14ac:dyDescent="0.2">
      <c r="A3" t="s">
        <v>94</v>
      </c>
      <c r="B3" t="s">
        <v>94</v>
      </c>
      <c r="C3" t="s">
        <v>94</v>
      </c>
    </row>
    <row r="4" spans="1:3" x14ac:dyDescent="0.2">
      <c r="A4" t="s">
        <v>95</v>
      </c>
      <c r="B4" t="s">
        <v>95</v>
      </c>
      <c r="C4" t="s">
        <v>95</v>
      </c>
    </row>
    <row r="5" spans="1:3" x14ac:dyDescent="0.2">
      <c r="A5" t="s">
        <v>96</v>
      </c>
      <c r="B5" t="s">
        <v>96</v>
      </c>
      <c r="C5" t="s">
        <v>96</v>
      </c>
    </row>
    <row r="6" spans="1:3" x14ac:dyDescent="0.2">
      <c r="A6" t="s">
        <v>97</v>
      </c>
      <c r="B6" t="s">
        <v>97</v>
      </c>
      <c r="C6" t="s">
        <v>97</v>
      </c>
    </row>
    <row r="7" spans="1:3" x14ac:dyDescent="0.2">
      <c r="A7" t="s">
        <v>98</v>
      </c>
      <c r="B7" t="s">
        <v>104</v>
      </c>
      <c r="C7" t="s">
        <v>98</v>
      </c>
    </row>
    <row r="8" spans="1:3" x14ac:dyDescent="0.2">
      <c r="A8" t="s">
        <v>99</v>
      </c>
      <c r="B8" t="s">
        <v>99</v>
      </c>
      <c r="C8" t="s">
        <v>99</v>
      </c>
    </row>
    <row r="9" spans="1:3" x14ac:dyDescent="0.2">
      <c r="A9" t="s">
        <v>100</v>
      </c>
      <c r="B9" t="s">
        <v>100</v>
      </c>
      <c r="C9" t="s">
        <v>106</v>
      </c>
    </row>
    <row r="10" spans="1:3" x14ac:dyDescent="0.2">
      <c r="A10" t="s">
        <v>101</v>
      </c>
      <c r="B10" t="s">
        <v>101</v>
      </c>
      <c r="C10" t="s">
        <v>107</v>
      </c>
    </row>
    <row r="11" spans="1:3" x14ac:dyDescent="0.2">
      <c r="A11" t="s">
        <v>102</v>
      </c>
      <c r="B11" t="s">
        <v>102</v>
      </c>
      <c r="C11" t="s">
        <v>108</v>
      </c>
    </row>
    <row r="12" spans="1:3" x14ac:dyDescent="0.2">
      <c r="A12" t="s">
        <v>95</v>
      </c>
      <c r="B12" t="s">
        <v>95</v>
      </c>
      <c r="C12" t="s">
        <v>109</v>
      </c>
    </row>
    <row r="13" spans="1:3" x14ac:dyDescent="0.2">
      <c r="C13" t="s">
        <v>102</v>
      </c>
    </row>
    <row r="14" spans="1:3" x14ac:dyDescent="0.2">
      <c r="C14" t="s">
        <v>95</v>
      </c>
    </row>
    <row r="16" spans="1:3" x14ac:dyDescent="0.2">
      <c r="C16" s="31" t="s">
        <v>179</v>
      </c>
    </row>
    <row r="19" spans="1:3" ht="21" x14ac:dyDescent="0.2">
      <c r="A19" s="40" t="s">
        <v>121</v>
      </c>
      <c r="B19" s="40"/>
      <c r="C19" s="40"/>
    </row>
    <row r="20" spans="1:3" x14ac:dyDescent="0.2">
      <c r="A20" s="32" t="s">
        <v>129</v>
      </c>
      <c r="B20" s="32"/>
      <c r="C20" s="32"/>
    </row>
    <row r="21" spans="1:3" x14ac:dyDescent="0.2">
      <c r="A21" t="s">
        <v>94</v>
      </c>
    </row>
    <row r="22" spans="1:3" x14ac:dyDescent="0.2">
      <c r="A22" t="s">
        <v>95</v>
      </c>
    </row>
    <row r="23" spans="1:3" x14ac:dyDescent="0.2">
      <c r="A23" t="s">
        <v>130</v>
      </c>
    </row>
    <row r="24" spans="1:3" x14ac:dyDescent="0.2">
      <c r="A24" t="s">
        <v>96</v>
      </c>
    </row>
    <row r="25" spans="1:3" x14ac:dyDescent="0.2">
      <c r="A25" t="s">
        <v>97</v>
      </c>
    </row>
    <row r="26" spans="1:3" x14ac:dyDescent="0.2">
      <c r="A26" t="s">
        <v>104</v>
      </c>
    </row>
    <row r="27" spans="1:3" x14ac:dyDescent="0.2">
      <c r="A27" t="s">
        <v>99</v>
      </c>
    </row>
    <row r="28" spans="1:3" x14ac:dyDescent="0.2">
      <c r="A28" t="s">
        <v>100</v>
      </c>
    </row>
    <row r="29" spans="1:3" x14ac:dyDescent="0.2">
      <c r="A29" t="s">
        <v>101</v>
      </c>
    </row>
    <row r="30" spans="1:3" x14ac:dyDescent="0.2">
      <c r="A30" t="s">
        <v>102</v>
      </c>
    </row>
    <row r="31" spans="1:3" x14ac:dyDescent="0.2">
      <c r="A31" t="s">
        <v>95</v>
      </c>
    </row>
    <row r="32" spans="1:3" x14ac:dyDescent="0.2">
      <c r="A32" t="s">
        <v>130</v>
      </c>
    </row>
    <row r="34" spans="1:3" ht="21" x14ac:dyDescent="0.2">
      <c r="A34" s="39" t="s">
        <v>126</v>
      </c>
      <c r="B34" s="39"/>
      <c r="C34" s="39"/>
    </row>
    <row r="35" spans="1:3" x14ac:dyDescent="0.2">
      <c r="A35" s="32" t="s">
        <v>139</v>
      </c>
      <c r="B35" s="32" t="s">
        <v>141</v>
      </c>
      <c r="C35" s="32"/>
    </row>
    <row r="36" spans="1:3" x14ac:dyDescent="0.2">
      <c r="A36" t="s">
        <v>132</v>
      </c>
      <c r="B36" t="s">
        <v>94</v>
      </c>
    </row>
    <row r="37" spans="1:3" x14ac:dyDescent="0.2">
      <c r="A37" t="s">
        <v>95</v>
      </c>
      <c r="B37" t="s">
        <v>95</v>
      </c>
    </row>
    <row r="38" spans="1:3" x14ac:dyDescent="0.2">
      <c r="A38" t="s">
        <v>96</v>
      </c>
      <c r="B38" t="s">
        <v>96</v>
      </c>
    </row>
    <row r="39" spans="1:3" x14ac:dyDescent="0.2">
      <c r="A39" t="s">
        <v>97</v>
      </c>
      <c r="B39" t="s">
        <v>97</v>
      </c>
    </row>
    <row r="40" spans="1:3" x14ac:dyDescent="0.2">
      <c r="A40" t="s">
        <v>131</v>
      </c>
      <c r="B40" t="s">
        <v>140</v>
      </c>
    </row>
    <row r="41" spans="1:3" x14ac:dyDescent="0.2">
      <c r="A41" t="s">
        <v>99</v>
      </c>
      <c r="B41" t="s">
        <v>99</v>
      </c>
    </row>
    <row r="42" spans="1:3" x14ac:dyDescent="0.2">
      <c r="A42" t="s">
        <v>100</v>
      </c>
      <c r="B42" t="s">
        <v>100</v>
      </c>
    </row>
    <row r="43" spans="1:3" x14ac:dyDescent="0.2">
      <c r="A43" t="s">
        <v>133</v>
      </c>
      <c r="B43" t="s">
        <v>133</v>
      </c>
    </row>
    <row r="44" spans="1:3" x14ac:dyDescent="0.2">
      <c r="A44" t="s">
        <v>134</v>
      </c>
      <c r="B44" t="s">
        <v>134</v>
      </c>
    </row>
    <row r="45" spans="1:3" x14ac:dyDescent="0.2">
      <c r="A45" t="s">
        <v>135</v>
      </c>
      <c r="B45" t="s">
        <v>135</v>
      </c>
    </row>
    <row r="46" spans="1:3" x14ac:dyDescent="0.2">
      <c r="A46" t="s">
        <v>136</v>
      </c>
      <c r="B46" t="s">
        <v>136</v>
      </c>
    </row>
    <row r="47" spans="1:3" x14ac:dyDescent="0.2">
      <c r="A47" t="s">
        <v>137</v>
      </c>
      <c r="B47" t="s">
        <v>137</v>
      </c>
    </row>
    <row r="48" spans="1:3" x14ac:dyDescent="0.2">
      <c r="A48" t="s">
        <v>97</v>
      </c>
      <c r="B48" t="s">
        <v>97</v>
      </c>
    </row>
    <row r="49" spans="1:3" x14ac:dyDescent="0.2">
      <c r="A49" t="s">
        <v>104</v>
      </c>
      <c r="B49" t="s">
        <v>104</v>
      </c>
    </row>
    <row r="50" spans="1:3" x14ac:dyDescent="0.2">
      <c r="A50" t="s">
        <v>99</v>
      </c>
      <c r="B50" t="s">
        <v>99</v>
      </c>
    </row>
    <row r="51" spans="1:3" x14ac:dyDescent="0.2">
      <c r="A51" t="s">
        <v>100</v>
      </c>
      <c r="B51" t="s">
        <v>100</v>
      </c>
    </row>
    <row r="52" spans="1:3" x14ac:dyDescent="0.2">
      <c r="A52" t="s">
        <v>133</v>
      </c>
      <c r="B52" t="s">
        <v>133</v>
      </c>
    </row>
    <row r="53" spans="1:3" x14ac:dyDescent="0.2">
      <c r="A53" t="s">
        <v>138</v>
      </c>
      <c r="B53" t="s">
        <v>138</v>
      </c>
    </row>
    <row r="54" spans="1:3" x14ac:dyDescent="0.2">
      <c r="A54" t="s">
        <v>102</v>
      </c>
      <c r="B54" t="s">
        <v>102</v>
      </c>
    </row>
    <row r="55" spans="1:3" x14ac:dyDescent="0.2">
      <c r="A55" t="s">
        <v>95</v>
      </c>
      <c r="B55" t="s">
        <v>95</v>
      </c>
    </row>
    <row r="57" spans="1:3" x14ac:dyDescent="0.2">
      <c r="A57" s="31" t="s">
        <v>110</v>
      </c>
      <c r="B57" s="31" t="s">
        <v>110</v>
      </c>
    </row>
    <row r="60" spans="1:3" ht="21" x14ac:dyDescent="0.2">
      <c r="A60" s="39" t="s">
        <v>86</v>
      </c>
      <c r="B60" s="39"/>
      <c r="C60" s="39"/>
    </row>
    <row r="61" spans="1:3" x14ac:dyDescent="0.2">
      <c r="A61" s="32" t="s">
        <v>142</v>
      </c>
      <c r="B61" s="32" t="s">
        <v>143</v>
      </c>
      <c r="C61" s="32" t="s">
        <v>144</v>
      </c>
    </row>
    <row r="62" spans="1:3" x14ac:dyDescent="0.2">
      <c r="A62" t="s">
        <v>94</v>
      </c>
      <c r="B62" t="s">
        <v>132</v>
      </c>
      <c r="C62" t="s">
        <v>94</v>
      </c>
    </row>
    <row r="63" spans="1:3" x14ac:dyDescent="0.2">
      <c r="A63" t="s">
        <v>95</v>
      </c>
      <c r="B63" t="s">
        <v>146</v>
      </c>
      <c r="C63" t="s">
        <v>146</v>
      </c>
    </row>
    <row r="64" spans="1:3" x14ac:dyDescent="0.2">
      <c r="A64" t="s">
        <v>96</v>
      </c>
      <c r="B64" t="s">
        <v>147</v>
      </c>
      <c r="C64" t="s">
        <v>163</v>
      </c>
    </row>
    <row r="65" spans="1:3" x14ac:dyDescent="0.2">
      <c r="A65" t="s">
        <v>97</v>
      </c>
      <c r="B65" t="s">
        <v>97</v>
      </c>
      <c r="C65" t="s">
        <v>97</v>
      </c>
    </row>
    <row r="66" spans="1:3" x14ac:dyDescent="0.2">
      <c r="A66" t="s">
        <v>145</v>
      </c>
      <c r="B66" t="s">
        <v>135</v>
      </c>
      <c r="C66" t="s">
        <v>135</v>
      </c>
    </row>
    <row r="67" spans="1:3" x14ac:dyDescent="0.2">
      <c r="A67" t="s">
        <v>99</v>
      </c>
      <c r="B67" t="s">
        <v>148</v>
      </c>
      <c r="C67" t="s">
        <v>148</v>
      </c>
    </row>
    <row r="68" spans="1:3" x14ac:dyDescent="0.2">
      <c r="A68" t="s">
        <v>100</v>
      </c>
      <c r="B68" t="s">
        <v>149</v>
      </c>
      <c r="C68" t="s">
        <v>149</v>
      </c>
    </row>
    <row r="69" spans="1:3" x14ac:dyDescent="0.2">
      <c r="A69" t="s">
        <v>101</v>
      </c>
      <c r="B69" t="s">
        <v>150</v>
      </c>
      <c r="C69" t="s">
        <v>150</v>
      </c>
    </row>
    <row r="70" spans="1:3" x14ac:dyDescent="0.2">
      <c r="A70" t="s">
        <v>102</v>
      </c>
      <c r="B70" t="s">
        <v>151</v>
      </c>
      <c r="C70" t="s">
        <v>151</v>
      </c>
    </row>
    <row r="71" spans="1:3" x14ac:dyDescent="0.2">
      <c r="A71" t="s">
        <v>95</v>
      </c>
      <c r="B71" t="s">
        <v>152</v>
      </c>
      <c r="C71" t="s">
        <v>152</v>
      </c>
    </row>
    <row r="72" spans="1:3" x14ac:dyDescent="0.2">
      <c r="B72" t="s">
        <v>153</v>
      </c>
      <c r="C72" t="s">
        <v>153</v>
      </c>
    </row>
    <row r="73" spans="1:3" x14ac:dyDescent="0.2">
      <c r="B73" t="s">
        <v>154</v>
      </c>
      <c r="C73" t="s">
        <v>154</v>
      </c>
    </row>
    <row r="74" spans="1:3" x14ac:dyDescent="0.2">
      <c r="B74" t="s">
        <v>155</v>
      </c>
      <c r="C74" t="s">
        <v>166</v>
      </c>
    </row>
    <row r="75" spans="1:3" x14ac:dyDescent="0.2">
      <c r="B75" t="s">
        <v>156</v>
      </c>
      <c r="C75" t="s">
        <v>167</v>
      </c>
    </row>
    <row r="76" spans="1:3" x14ac:dyDescent="0.2">
      <c r="B76" t="s">
        <v>157</v>
      </c>
      <c r="C76" t="s">
        <v>157</v>
      </c>
    </row>
    <row r="77" spans="1:3" x14ac:dyDescent="0.2">
      <c r="B77" t="s">
        <v>158</v>
      </c>
      <c r="C77" t="s">
        <v>158</v>
      </c>
    </row>
    <row r="78" spans="1:3" x14ac:dyDescent="0.2">
      <c r="B78" t="s">
        <v>159</v>
      </c>
      <c r="C78" t="s">
        <v>159</v>
      </c>
    </row>
    <row r="79" spans="1:3" x14ac:dyDescent="0.2">
      <c r="B79" t="s">
        <v>160</v>
      </c>
      <c r="C79" t="s">
        <v>160</v>
      </c>
    </row>
    <row r="80" spans="1:3" x14ac:dyDescent="0.2">
      <c r="B80" t="s">
        <v>161</v>
      </c>
      <c r="C80" t="s">
        <v>161</v>
      </c>
    </row>
    <row r="81" spans="1:3" x14ac:dyDescent="0.2">
      <c r="B81" t="s">
        <v>162</v>
      </c>
      <c r="C81" t="s">
        <v>99</v>
      </c>
    </row>
    <row r="82" spans="1:3" x14ac:dyDescent="0.2">
      <c r="B82" t="s">
        <v>102</v>
      </c>
      <c r="C82" t="s">
        <v>164</v>
      </c>
    </row>
    <row r="83" spans="1:3" x14ac:dyDescent="0.2">
      <c r="B83" t="s">
        <v>146</v>
      </c>
      <c r="C83" t="s">
        <v>165</v>
      </c>
    </row>
    <row r="84" spans="1:3" x14ac:dyDescent="0.2">
      <c r="C84" t="s">
        <v>162</v>
      </c>
    </row>
    <row r="85" spans="1:3" x14ac:dyDescent="0.2">
      <c r="C85" t="s">
        <v>102</v>
      </c>
    </row>
    <row r="86" spans="1:3" x14ac:dyDescent="0.2">
      <c r="C86" t="s">
        <v>146</v>
      </c>
    </row>
    <row r="88" spans="1:3" x14ac:dyDescent="0.2">
      <c r="C88" s="31" t="s">
        <v>178</v>
      </c>
    </row>
    <row r="89" spans="1:3" x14ac:dyDescent="0.2">
      <c r="C89" s="31"/>
    </row>
    <row r="91" spans="1:3" ht="21" x14ac:dyDescent="0.2">
      <c r="A91" s="39" t="s">
        <v>84</v>
      </c>
      <c r="B91" s="39"/>
      <c r="C91" s="39"/>
    </row>
    <row r="92" spans="1:3" x14ac:dyDescent="0.2">
      <c r="A92" s="32" t="s">
        <v>172</v>
      </c>
      <c r="B92" s="32" t="s">
        <v>173</v>
      </c>
      <c r="C92" s="32"/>
    </row>
    <row r="93" spans="1:3" x14ac:dyDescent="0.2">
      <c r="A93" t="s">
        <v>94</v>
      </c>
      <c r="B93" t="s">
        <v>94</v>
      </c>
    </row>
    <row r="94" spans="1:3" x14ac:dyDescent="0.2">
      <c r="A94" t="s">
        <v>95</v>
      </c>
      <c r="B94" t="s">
        <v>95</v>
      </c>
    </row>
    <row r="95" spans="1:3" x14ac:dyDescent="0.2">
      <c r="A95" t="s">
        <v>168</v>
      </c>
      <c r="B95" t="s">
        <v>168</v>
      </c>
    </row>
    <row r="96" spans="1:3" x14ac:dyDescent="0.2">
      <c r="A96" t="s">
        <v>97</v>
      </c>
      <c r="B96" t="s">
        <v>97</v>
      </c>
    </row>
    <row r="97" spans="1:3" x14ac:dyDescent="0.2">
      <c r="A97" t="s">
        <v>169</v>
      </c>
      <c r="B97" t="s">
        <v>169</v>
      </c>
    </row>
    <row r="98" spans="1:3" x14ac:dyDescent="0.2">
      <c r="A98" t="s">
        <v>99</v>
      </c>
      <c r="B98" t="s">
        <v>99</v>
      </c>
    </row>
    <row r="99" spans="1:3" x14ac:dyDescent="0.2">
      <c r="A99" t="s">
        <v>100</v>
      </c>
      <c r="B99" t="s">
        <v>100</v>
      </c>
    </row>
    <row r="100" spans="1:3" x14ac:dyDescent="0.2">
      <c r="A100" t="s">
        <v>101</v>
      </c>
      <c r="B100" t="s">
        <v>101</v>
      </c>
    </row>
    <row r="101" spans="1:3" x14ac:dyDescent="0.2">
      <c r="A101" t="s">
        <v>170</v>
      </c>
      <c r="B101" t="s">
        <v>170</v>
      </c>
    </row>
    <row r="102" spans="1:3" x14ac:dyDescent="0.2">
      <c r="A102" t="s">
        <v>171</v>
      </c>
      <c r="B102" t="s">
        <v>174</v>
      </c>
    </row>
    <row r="103" spans="1:3" x14ac:dyDescent="0.2">
      <c r="A103" t="s">
        <v>102</v>
      </c>
      <c r="B103" t="s">
        <v>102</v>
      </c>
    </row>
    <row r="104" spans="1:3" x14ac:dyDescent="0.2">
      <c r="A104" t="s">
        <v>95</v>
      </c>
      <c r="B104" t="s">
        <v>95</v>
      </c>
    </row>
    <row r="107" spans="1:3" ht="21" x14ac:dyDescent="0.2">
      <c r="A107" s="39" t="s">
        <v>88</v>
      </c>
      <c r="B107" s="39"/>
      <c r="C107" s="39"/>
    </row>
    <row r="108" spans="1:3" x14ac:dyDescent="0.2">
      <c r="A108" s="32" t="s">
        <v>175</v>
      </c>
      <c r="B108" s="32" t="s">
        <v>176</v>
      </c>
      <c r="C108" s="32"/>
    </row>
    <row r="109" spans="1:3" x14ac:dyDescent="0.2">
      <c r="A109" t="s">
        <v>94</v>
      </c>
      <c r="B109" t="s">
        <v>94</v>
      </c>
    </row>
    <row r="110" spans="1:3" x14ac:dyDescent="0.2">
      <c r="A110" t="s">
        <v>95</v>
      </c>
      <c r="B110" t="s">
        <v>95</v>
      </c>
    </row>
    <row r="111" spans="1:3" x14ac:dyDescent="0.2">
      <c r="A111" t="s">
        <v>168</v>
      </c>
      <c r="B111" t="s">
        <v>168</v>
      </c>
    </row>
    <row r="112" spans="1:3" x14ac:dyDescent="0.2">
      <c r="A112" t="s">
        <v>97</v>
      </c>
      <c r="B112" t="s">
        <v>97</v>
      </c>
    </row>
    <row r="113" spans="1:2" x14ac:dyDescent="0.2">
      <c r="A113" t="s">
        <v>169</v>
      </c>
      <c r="B113" t="s">
        <v>169</v>
      </c>
    </row>
    <row r="114" spans="1:2" x14ac:dyDescent="0.2">
      <c r="A114" t="s">
        <v>99</v>
      </c>
      <c r="B114" t="s">
        <v>99</v>
      </c>
    </row>
    <row r="115" spans="1:2" x14ac:dyDescent="0.2">
      <c r="A115" t="s">
        <v>100</v>
      </c>
      <c r="B115" t="s">
        <v>100</v>
      </c>
    </row>
    <row r="116" spans="1:2" x14ac:dyDescent="0.2">
      <c r="A116" t="s">
        <v>101</v>
      </c>
      <c r="B116" t="s">
        <v>101</v>
      </c>
    </row>
    <row r="117" spans="1:2" x14ac:dyDescent="0.2">
      <c r="A117" t="s">
        <v>177</v>
      </c>
      <c r="B117" t="s">
        <v>177</v>
      </c>
    </row>
    <row r="118" spans="1:2" x14ac:dyDescent="0.2">
      <c r="A118" t="s">
        <v>171</v>
      </c>
      <c r="B118" t="s">
        <v>174</v>
      </c>
    </row>
    <row r="119" spans="1:2" x14ac:dyDescent="0.2">
      <c r="A119" t="s">
        <v>102</v>
      </c>
      <c r="B119" t="s">
        <v>102</v>
      </c>
    </row>
    <row r="120" spans="1:2" x14ac:dyDescent="0.2">
      <c r="A120" t="s">
        <v>95</v>
      </c>
      <c r="B120" t="s">
        <v>95</v>
      </c>
    </row>
  </sheetData>
  <mergeCells count="6">
    <mergeCell ref="A107:C107"/>
    <mergeCell ref="A1:C1"/>
    <mergeCell ref="A19:C19"/>
    <mergeCell ref="A34:C34"/>
    <mergeCell ref="A60:C60"/>
    <mergeCell ref="A91:C9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38"/>
    </sheetView>
  </sheetViews>
  <sheetFormatPr defaultRowHeight="14.25" x14ac:dyDescent="0.2"/>
  <cols>
    <col min="1" max="1" width="59.5" customWidth="1"/>
    <col min="2" max="2" width="59.875" customWidth="1"/>
    <col min="3" max="3" width="64.375" customWidth="1"/>
  </cols>
  <sheetData>
    <row r="1" spans="1:3" ht="21" x14ac:dyDescent="0.2">
      <c r="A1" s="40" t="s">
        <v>180</v>
      </c>
      <c r="B1" s="40"/>
      <c r="C1" s="40"/>
    </row>
    <row r="2" spans="1:3" x14ac:dyDescent="0.2">
      <c r="A2" s="32" t="s">
        <v>192</v>
      </c>
      <c r="B2" s="32" t="s">
        <v>193</v>
      </c>
      <c r="C2" s="32" t="s">
        <v>196</v>
      </c>
    </row>
    <row r="3" spans="1:3" x14ac:dyDescent="0.2">
      <c r="A3" s="47" t="s">
        <v>220</v>
      </c>
      <c r="B3" s="47" t="s">
        <v>220</v>
      </c>
      <c r="C3" s="47" t="s">
        <v>220</v>
      </c>
    </row>
    <row r="4" spans="1:3" x14ac:dyDescent="0.2">
      <c r="A4" t="s">
        <v>94</v>
      </c>
      <c r="B4" t="s">
        <v>94</v>
      </c>
      <c r="C4" t="s">
        <v>94</v>
      </c>
    </row>
    <row r="5" spans="1:3" x14ac:dyDescent="0.2">
      <c r="A5" t="s">
        <v>181</v>
      </c>
      <c r="B5" t="s">
        <v>181</v>
      </c>
      <c r="C5" t="s">
        <v>181</v>
      </c>
    </row>
    <row r="6" spans="1:3" x14ac:dyDescent="0.2">
      <c r="A6" t="s">
        <v>97</v>
      </c>
      <c r="B6" t="s">
        <v>97</v>
      </c>
      <c r="C6" t="s">
        <v>97</v>
      </c>
    </row>
    <row r="7" spans="1:3" x14ac:dyDescent="0.2">
      <c r="A7" t="s">
        <v>135</v>
      </c>
      <c r="B7" t="s">
        <v>135</v>
      </c>
      <c r="C7" t="s">
        <v>98</v>
      </c>
    </row>
    <row r="8" spans="1:3" x14ac:dyDescent="0.2">
      <c r="A8" t="s">
        <v>148</v>
      </c>
      <c r="B8" t="s">
        <v>148</v>
      </c>
      <c r="C8" t="s">
        <v>99</v>
      </c>
    </row>
    <row r="9" spans="1:3" x14ac:dyDescent="0.2">
      <c r="A9" t="s">
        <v>182</v>
      </c>
      <c r="B9" t="s">
        <v>182</v>
      </c>
      <c r="C9" t="s">
        <v>227</v>
      </c>
    </row>
    <row r="10" spans="1:3" x14ac:dyDescent="0.2">
      <c r="A10" t="s">
        <v>183</v>
      </c>
      <c r="B10" t="s">
        <v>183</v>
      </c>
      <c r="C10" t="s">
        <v>230</v>
      </c>
    </row>
    <row r="11" spans="1:3" x14ac:dyDescent="0.2">
      <c r="A11" t="s">
        <v>152</v>
      </c>
      <c r="B11" t="s">
        <v>152</v>
      </c>
      <c r="C11" t="s">
        <v>208</v>
      </c>
    </row>
    <row r="12" spans="1:3" x14ac:dyDescent="0.2">
      <c r="A12" t="s">
        <v>184</v>
      </c>
      <c r="B12" t="s">
        <v>184</v>
      </c>
      <c r="C12" t="s">
        <v>148</v>
      </c>
    </row>
    <row r="13" spans="1:3" x14ac:dyDescent="0.2">
      <c r="A13" t="s">
        <v>185</v>
      </c>
      <c r="B13" t="s">
        <v>185</v>
      </c>
      <c r="C13" t="s">
        <v>182</v>
      </c>
    </row>
    <row r="14" spans="1:3" x14ac:dyDescent="0.2">
      <c r="A14" t="s">
        <v>186</v>
      </c>
      <c r="B14" t="s">
        <v>186</v>
      </c>
      <c r="C14" t="s">
        <v>152</v>
      </c>
    </row>
    <row r="15" spans="1:3" x14ac:dyDescent="0.2">
      <c r="A15" t="s">
        <v>187</v>
      </c>
      <c r="B15" t="s">
        <v>187</v>
      </c>
      <c r="C15" t="s">
        <v>184</v>
      </c>
    </row>
    <row r="16" spans="1:3" x14ac:dyDescent="0.2">
      <c r="A16" t="s">
        <v>188</v>
      </c>
      <c r="B16" t="s">
        <v>188</v>
      </c>
      <c r="C16" t="s">
        <v>185</v>
      </c>
    </row>
    <row r="17" spans="1:3" x14ac:dyDescent="0.2">
      <c r="A17" t="s">
        <v>189</v>
      </c>
      <c r="B17" t="s">
        <v>189</v>
      </c>
      <c r="C17" s="48" t="s">
        <v>186</v>
      </c>
    </row>
    <row r="18" spans="1:3" x14ac:dyDescent="0.2">
      <c r="A18" t="s">
        <v>190</v>
      </c>
      <c r="B18" t="s">
        <v>190</v>
      </c>
      <c r="C18" t="s">
        <v>209</v>
      </c>
    </row>
    <row r="19" spans="1:3" x14ac:dyDescent="0.2">
      <c r="A19" t="s">
        <v>221</v>
      </c>
      <c r="B19" t="s">
        <v>221</v>
      </c>
      <c r="C19" t="s">
        <v>188</v>
      </c>
    </row>
    <row r="20" spans="1:3" x14ac:dyDescent="0.2">
      <c r="A20" t="s">
        <v>228</v>
      </c>
      <c r="B20" t="s">
        <v>228</v>
      </c>
      <c r="C20" t="s">
        <v>210</v>
      </c>
    </row>
    <row r="21" spans="1:3" x14ac:dyDescent="0.2">
      <c r="A21" t="s">
        <v>222</v>
      </c>
      <c r="B21" t="s">
        <v>222</v>
      </c>
      <c r="C21" t="s">
        <v>211</v>
      </c>
    </row>
    <row r="22" spans="1:3" x14ac:dyDescent="0.2">
      <c r="A22" t="s">
        <v>225</v>
      </c>
      <c r="B22" t="s">
        <v>225</v>
      </c>
      <c r="C22" t="s">
        <v>212</v>
      </c>
    </row>
    <row r="23" spans="1:3" x14ac:dyDescent="0.2">
      <c r="A23" t="s">
        <v>191</v>
      </c>
      <c r="B23" t="s">
        <v>191</v>
      </c>
      <c r="C23" t="s">
        <v>213</v>
      </c>
    </row>
    <row r="24" spans="1:3" x14ac:dyDescent="0.2">
      <c r="A24" t="s">
        <v>157</v>
      </c>
      <c r="B24" t="s">
        <v>157</v>
      </c>
      <c r="C24" t="s">
        <v>214</v>
      </c>
    </row>
    <row r="25" spans="1:3" x14ac:dyDescent="0.2">
      <c r="A25" t="s">
        <v>182</v>
      </c>
      <c r="B25" t="s">
        <v>182</v>
      </c>
      <c r="C25" t="s">
        <v>215</v>
      </c>
    </row>
    <row r="26" spans="1:3" x14ac:dyDescent="0.2">
      <c r="A26" t="s">
        <v>138</v>
      </c>
      <c r="B26" t="s">
        <v>138</v>
      </c>
      <c r="C26" t="s">
        <v>216</v>
      </c>
    </row>
    <row r="27" spans="1:3" x14ac:dyDescent="0.2">
      <c r="A27" t="s">
        <v>99</v>
      </c>
      <c r="B27" t="s">
        <v>99</v>
      </c>
      <c r="C27" t="s">
        <v>223</v>
      </c>
    </row>
    <row r="28" spans="1:3" x14ac:dyDescent="0.2">
      <c r="A28" t="s">
        <v>195</v>
      </c>
      <c r="B28" t="s">
        <v>194</v>
      </c>
      <c r="C28" t="s">
        <v>229</v>
      </c>
    </row>
    <row r="29" spans="1:3" x14ac:dyDescent="0.2">
      <c r="C29" t="s">
        <v>224</v>
      </c>
    </row>
    <row r="30" spans="1:3" x14ac:dyDescent="0.2">
      <c r="C30" t="s">
        <v>226</v>
      </c>
    </row>
    <row r="31" spans="1:3" x14ac:dyDescent="0.2">
      <c r="C31" t="s">
        <v>217</v>
      </c>
    </row>
    <row r="32" spans="1:3" x14ac:dyDescent="0.2">
      <c r="C32" t="s">
        <v>218</v>
      </c>
    </row>
    <row r="33" spans="3:3" x14ac:dyDescent="0.2">
      <c r="C33" t="s">
        <v>186</v>
      </c>
    </row>
    <row r="34" spans="3:3" x14ac:dyDescent="0.2">
      <c r="C34" t="s">
        <v>191</v>
      </c>
    </row>
    <row r="35" spans="3:3" x14ac:dyDescent="0.2">
      <c r="C35" t="s">
        <v>154</v>
      </c>
    </row>
    <row r="36" spans="3:3" x14ac:dyDescent="0.2">
      <c r="C36" t="s">
        <v>219</v>
      </c>
    </row>
    <row r="37" spans="3:3" x14ac:dyDescent="0.2">
      <c r="C37" t="s">
        <v>138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基础数据</vt:lpstr>
      <vt:lpstr>对应SQL语句</vt:lpstr>
      <vt:lpstr>登录比计算需求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terryxytian(田昕扬)</dc:creator>
  <cp:lastModifiedBy>terryxytian(田昕扬)</cp:lastModifiedBy>
  <dcterms:created xsi:type="dcterms:W3CDTF">2018-08-13T08:48:36Z</dcterms:created>
  <dcterms:modified xsi:type="dcterms:W3CDTF">2018-10-19T09:08:15Z</dcterms:modified>
</cp:coreProperties>
</file>