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sca\OneDrive\Documents\"/>
    </mc:Choice>
  </mc:AlternateContent>
  <bookViews>
    <workbookView xWindow="0" yWindow="0" windowWidth="23040" windowHeight="103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 l="1"/>
  <c r="F13" i="1" s="1"/>
  <c r="E9" i="1"/>
  <c r="C19" i="1" s="1"/>
  <c r="C20" i="1" l="1"/>
  <c r="C18" i="1"/>
  <c r="C21" i="1"/>
</calcChain>
</file>

<file path=xl/sharedStrings.xml><?xml version="1.0" encoding="utf-8"?>
<sst xmlns="http://schemas.openxmlformats.org/spreadsheetml/2006/main" count="22" uniqueCount="22">
  <si>
    <t>Marketable Securities</t>
  </si>
  <si>
    <t>Cash</t>
  </si>
  <si>
    <t>A/R</t>
  </si>
  <si>
    <t>Inventories</t>
  </si>
  <si>
    <t>Prepaid Expenses</t>
  </si>
  <si>
    <t>Retained Earnings</t>
  </si>
  <si>
    <t>Notes payable to banks (within one year)</t>
  </si>
  <si>
    <t>Dividends Payable</t>
  </si>
  <si>
    <t>Accrued Payable</t>
  </si>
  <si>
    <t>Accrued liabilities</t>
  </si>
  <si>
    <t>Income Taxes Payable</t>
  </si>
  <si>
    <t>Quick Assets</t>
  </si>
  <si>
    <t>Current Assets</t>
  </si>
  <si>
    <t>Current Liabilities</t>
  </si>
  <si>
    <t>Current Ratio (Current Assets / Current Liabilities)</t>
  </si>
  <si>
    <t>Quick Ratio (Easy to sell Assets/Current Liabilities)</t>
  </si>
  <si>
    <t>Working Capital (Current Assets - Current Liabilities)</t>
  </si>
  <si>
    <t>Debt Ratio (Current Liabilities / Current Assets)</t>
  </si>
  <si>
    <t>Type of Account</t>
  </si>
  <si>
    <t>$ Value</t>
  </si>
  <si>
    <t>Popular Ratios</t>
  </si>
  <si>
    <t>Current Ratio, Quick Ratio, Working Captial and Debt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</si>
</sst>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>
      <alignment vertical="top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0" fillId="0" borderId="5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topLeftCell="A7" workbookViewId="0">
      <selection activeCell="C11" sqref="C11"/>
    </sheetView>
  </sheetViews>
  <sheetFormatPr defaultRowHeight="14.5" x14ac:dyDescent="0.35"/>
  <cols>
    <col min="2" max="2" width="46.36328125" customWidth="1"/>
    <col min="3" max="3" width="12.08984375" customWidth="1"/>
    <col min="5" max="5" width="16.26953125" customWidth="1"/>
    <col min="6" max="6" width="19.90625" customWidth="1"/>
    <col min="7" max="7" width="20.7265625" customWidth="1"/>
  </cols>
  <sheetData>
    <row r="1" spans="2:7" ht="23.5" x14ac:dyDescent="0.55000000000000004">
      <c r="B1" s="18" t="s">
        <v>20</v>
      </c>
    </row>
    <row r="2" spans="2:7" ht="15.5" x14ac:dyDescent="0.35">
      <c r="B2" s="1" t="s">
        <v>21</v>
      </c>
    </row>
    <row r="3" spans="2:7" ht="15" thickBot="1" x14ac:dyDescent="0.4"/>
    <row r="4" spans="2:7" s="2" customFormat="1" ht="29.5" customHeight="1" thickTop="1" x14ac:dyDescent="0.45">
      <c r="B4" s="7" t="s">
        <v>18</v>
      </c>
      <c r="C4" s="8" t="s">
        <v>19</v>
      </c>
      <c r="D4" s="8"/>
      <c r="E4" s="8" t="s">
        <v>11</v>
      </c>
      <c r="F4" s="8" t="s">
        <v>12</v>
      </c>
      <c r="G4" s="9" t="s">
        <v>13</v>
      </c>
    </row>
    <row r="5" spans="2:7" ht="18.5" x14ac:dyDescent="0.35">
      <c r="B5" s="10"/>
      <c r="C5" s="5"/>
      <c r="D5" s="3"/>
      <c r="E5" s="3"/>
      <c r="F5" s="3"/>
      <c r="G5" s="11"/>
    </row>
    <row r="6" spans="2:7" x14ac:dyDescent="0.35">
      <c r="B6" s="12" t="s">
        <v>1</v>
      </c>
      <c r="C6" s="3">
        <v>250</v>
      </c>
      <c r="D6" s="3"/>
      <c r="E6" s="3">
        <v>50230</v>
      </c>
      <c r="F6" s="3">
        <v>50230</v>
      </c>
      <c r="G6" s="11">
        <v>20000</v>
      </c>
    </row>
    <row r="7" spans="2:7" x14ac:dyDescent="0.35">
      <c r="B7" s="12" t="s">
        <v>0</v>
      </c>
      <c r="C7" s="3">
        <v>55926</v>
      </c>
      <c r="D7" s="3"/>
      <c r="E7" s="3">
        <v>23553</v>
      </c>
      <c r="F7" s="3">
        <v>55926</v>
      </c>
      <c r="G7" s="11">
        <v>21532</v>
      </c>
    </row>
    <row r="8" spans="2:7" x14ac:dyDescent="0.35">
      <c r="B8" s="12" t="s">
        <v>2</v>
      </c>
      <c r="C8" s="3">
        <v>23553</v>
      </c>
      <c r="D8" s="3"/>
      <c r="E8" s="3">
        <v>55926</v>
      </c>
      <c r="F8" s="3">
        <v>23553</v>
      </c>
      <c r="G8" s="11">
        <v>5912</v>
      </c>
    </row>
    <row r="9" spans="2:7" x14ac:dyDescent="0.35">
      <c r="B9" s="12" t="s">
        <v>3</v>
      </c>
      <c r="C9" s="3">
        <v>32210</v>
      </c>
      <c r="D9" s="3"/>
      <c r="E9" s="4">
        <f>SUM(E6:E8)</f>
        <v>129709</v>
      </c>
      <c r="F9" s="3">
        <v>32210</v>
      </c>
      <c r="G9" s="11">
        <v>1560</v>
      </c>
    </row>
    <row r="10" spans="2:7" x14ac:dyDescent="0.35">
      <c r="B10" s="12" t="s">
        <v>4</v>
      </c>
      <c r="C10" s="3">
        <v>5736</v>
      </c>
      <c r="D10" s="3"/>
      <c r="E10" s="3"/>
      <c r="F10" s="3">
        <v>5736</v>
      </c>
      <c r="G10" s="11">
        <v>6438</v>
      </c>
    </row>
    <row r="11" spans="2:7" x14ac:dyDescent="0.35">
      <c r="B11" s="12" t="s">
        <v>5</v>
      </c>
      <c r="C11" s="3">
        <v>121477</v>
      </c>
      <c r="D11" s="3"/>
      <c r="E11" s="3"/>
      <c r="F11" s="4">
        <f>SUM(F6:F10)</f>
        <v>167655</v>
      </c>
      <c r="G11" s="13">
        <f>SUM(G6:G10)</f>
        <v>55442</v>
      </c>
    </row>
    <row r="12" spans="2:7" x14ac:dyDescent="0.35">
      <c r="B12" s="12" t="s">
        <v>6</v>
      </c>
      <c r="C12" s="3">
        <v>20000</v>
      </c>
      <c r="D12" s="3"/>
      <c r="E12" s="3"/>
      <c r="F12" s="3"/>
      <c r="G12" s="11"/>
    </row>
    <row r="13" spans="2:7" x14ac:dyDescent="0.35">
      <c r="B13" s="12" t="s">
        <v>8</v>
      </c>
      <c r="C13" s="3">
        <v>5912</v>
      </c>
      <c r="D13" s="3"/>
      <c r="E13" s="3"/>
      <c r="F13" s="17">
        <f>SUM(F11+C11)</f>
        <v>289132</v>
      </c>
      <c r="G13" s="11"/>
    </row>
    <row r="14" spans="2:7" x14ac:dyDescent="0.35">
      <c r="B14" s="12" t="s">
        <v>7</v>
      </c>
      <c r="C14" s="3">
        <v>1560</v>
      </c>
      <c r="D14" s="3"/>
      <c r="E14" s="3"/>
      <c r="F14" s="3"/>
      <c r="G14" s="11"/>
    </row>
    <row r="15" spans="2:7" x14ac:dyDescent="0.35">
      <c r="B15" s="12" t="s">
        <v>9</v>
      </c>
      <c r="C15" s="3">
        <v>21532</v>
      </c>
      <c r="D15" s="3"/>
      <c r="E15" s="3"/>
      <c r="F15" s="3"/>
      <c r="G15" s="11"/>
    </row>
    <row r="16" spans="2:7" x14ac:dyDescent="0.35">
      <c r="B16" s="12" t="s">
        <v>10</v>
      </c>
      <c r="C16" s="3">
        <v>6438</v>
      </c>
      <c r="D16" s="3"/>
      <c r="E16" s="3"/>
      <c r="F16" s="3"/>
      <c r="G16" s="11"/>
    </row>
    <row r="17" spans="2:7" x14ac:dyDescent="0.35">
      <c r="B17" s="12"/>
      <c r="C17" s="3"/>
      <c r="D17" s="3"/>
      <c r="E17" s="3"/>
      <c r="F17" s="3"/>
      <c r="G17" s="11"/>
    </row>
    <row r="18" spans="2:7" x14ac:dyDescent="0.35">
      <c r="B18" s="12" t="s">
        <v>14</v>
      </c>
      <c r="C18" s="3">
        <f>F11/G11</f>
        <v>3.0239709967172903</v>
      </c>
      <c r="D18" s="3"/>
      <c r="E18" s="3"/>
      <c r="F18" s="3"/>
      <c r="G18" s="11"/>
    </row>
    <row r="19" spans="2:7" x14ac:dyDescent="0.35">
      <c r="B19" s="12" t="s">
        <v>15</v>
      </c>
      <c r="C19" s="3">
        <f>E9/G11</f>
        <v>2.339544027993218</v>
      </c>
      <c r="D19" s="3"/>
      <c r="E19" s="3"/>
      <c r="F19" s="3"/>
      <c r="G19" s="11"/>
    </row>
    <row r="20" spans="2:7" x14ac:dyDescent="0.35">
      <c r="B20" s="12" t="s">
        <v>16</v>
      </c>
      <c r="C20" s="3">
        <f>F11-G11</f>
        <v>112213</v>
      </c>
      <c r="D20" s="3"/>
      <c r="E20" s="3"/>
      <c r="F20" s="3"/>
      <c r="G20" s="11"/>
    </row>
    <row r="21" spans="2:7" x14ac:dyDescent="0.35">
      <c r="B21" s="12" t="s">
        <v>17</v>
      </c>
      <c r="C21" s="3">
        <f>G11/F11</f>
        <v>0.33069100235602877</v>
      </c>
      <c r="D21" s="3"/>
      <c r="E21" s="3"/>
      <c r="F21" s="3"/>
      <c r="G21" s="11"/>
    </row>
    <row r="22" spans="2:7" ht="15" thickBot="1" x14ac:dyDescent="0.4">
      <c r="B22" s="14"/>
      <c r="C22" s="15"/>
      <c r="D22" s="15"/>
      <c r="E22" s="15"/>
      <c r="F22" s="15"/>
      <c r="G22" s="16"/>
    </row>
    <row r="23" spans="2:7" ht="15" thickTop="1" x14ac:dyDescent="0.35">
      <c r="B23" s="6"/>
      <c r="C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Skonieczny</dc:creator>
  <cp:lastModifiedBy>Theresa Skonieczny</cp:lastModifiedBy>
  <dcterms:created xsi:type="dcterms:W3CDTF">2017-01-22T04:39:35Z</dcterms:created>
  <dcterms:modified xsi:type="dcterms:W3CDTF">2017-05-31T20:37:19Z</dcterms:modified>
</cp:coreProperties>
</file>