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<sst xmlns="http://schemas.openxmlformats.org/spreadsheetml/2006/main" count="17" uniqueCount="17">
  <si>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Matrix Sim Results</t>
  </si>
  <si>
    <t>Replacement Policy</t>
  </si>
  <si>
    <t>Total Demands</t>
  </si>
  <si>
    <t>Total Reads</t>
  </si>
  <si>
    <t>Total Writes</t>
  </si>
  <si>
    <t>Total Misses</t>
  </si>
  <si>
    <t>Total Read Misses</t>
  </si>
  <si>
    <t>Total Write Misses</t>
  </si>
  <si>
    <t>Miss Rate</t>
  </si>
  <si>
    <t>Read Miss Rate</t>
  </si>
  <si>
    <t>Write Miss Rate</t>
  </si>
  <si>
    <t>LIFO</t>
  </si>
  <si>
    <t>FIFO</t>
  </si>
  <si>
    <t>MRU</t>
  </si>
  <si>
    <t>LRU</t>
  </si>
  <si>
    <t>RANDOM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</si>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</sst>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Demands, Total Reads and Total Writes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</c:ser>
        <c:axId val="1519895327"/>
        <c:axId val="15789842"/>
      </c:barChart>
      <c:catAx>
        <c:axId val="151989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9842"/>
      </c:catAx>
      <c:valAx>
        <c:axId val="15789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895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Misses, Total Read Misses and Total Write Misses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Sheet1!$E$3:$E$7</c:f>
              <c:numCache/>
            </c:numRef>
          </c:val>
        </c:ser>
        <c:ser>
          <c:idx val="1"/>
          <c:order val="1"/>
          <c:tx>
            <c:strRef>
              <c:f>Sheet1!$F$1:$F$2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Sheet1!$F$3:$F$7</c:f>
              <c:numCache/>
            </c:numRef>
          </c:val>
        </c:ser>
        <c:ser>
          <c:idx val="2"/>
          <c:order val="2"/>
          <c:tx>
            <c:strRef>
              <c:f>Sheet1!$G$1:$G$2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Sheet1!$G$3:$G$7</c:f>
              <c:numCache/>
            </c:numRef>
          </c:val>
        </c:ser>
        <c:axId val="333362816"/>
        <c:axId val="179966953"/>
      </c:barChart>
      <c:catAx>
        <c:axId val="333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66953"/>
      </c:catAx>
      <c:valAx>
        <c:axId val="17996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362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Miss Rate, Read Miss Rate and Write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Sheet1!$H$3:$H$7</c:f>
              <c:numCache/>
            </c:numRef>
          </c:val>
        </c:ser>
        <c:ser>
          <c:idx val="1"/>
          <c:order val="1"/>
          <c:tx>
            <c:strRef>
              <c:f>Sheet1!$I$1:$I$2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Sheet1!$I$3:$I$7</c:f>
              <c:numCache/>
            </c:numRef>
          </c:val>
        </c:ser>
        <c:ser>
          <c:idx val="2"/>
          <c:order val="2"/>
          <c:tx>
            <c:strRef>
              <c:f>Sheet1!$J$1:$J$2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Sheet1!$J$3:$J$7</c:f>
              <c:numCache/>
            </c:numRef>
          </c:val>
        </c:ser>
        <c:axId val="878400854"/>
        <c:axId val="301014520"/>
      </c:barChart>
      <c:catAx>
        <c:axId val="87840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14520"/>
      </c:catAx>
      <c:valAx>
        <c:axId val="301014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00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26720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8</xdr:row>
      <xdr:rowOff>0</xdr:rowOff>
    </xdr:from>
    <xdr:ext cx="4267200" cy="263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1143000</xdr:colOff>
      <xdr:row>7</xdr:row>
      <xdr:rowOff>161925</xdr:rowOff>
    </xdr:from>
    <xdr:ext cx="4267200" cy="2638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6" max="6" width="18.71"/>
    <col customWidth="1" min="7" max="7" width="20.0"/>
    <col customWidth="1" min="8" max="8" width="19.14"/>
    <col customWidth="1" min="9" max="9" width="21.0"/>
    <col customWidth="1" min="10" max="10" width="17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1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>
      <c r="A3" s="6" t="s">
        <v>11</v>
      </c>
      <c r="B3" s="7">
        <v>522862.0</v>
      </c>
      <c r="C3" s="8">
        <v>444689.0</v>
      </c>
      <c r="D3" s="8">
        <v>78173.0</v>
      </c>
      <c r="E3" s="8">
        <v>6883.0</v>
      </c>
      <c r="F3" s="8">
        <v>5659.0</v>
      </c>
      <c r="G3" s="8">
        <v>1224.0</v>
      </c>
      <c r="H3" s="9">
        <f t="shared" ref="H3:J3" si="1">E3/B3</f>
        <v>0.01316408536</v>
      </c>
      <c r="I3" s="9">
        <f t="shared" si="1"/>
        <v>0.01272574766</v>
      </c>
      <c r="J3" s="9">
        <f t="shared" si="1"/>
        <v>0.01565757998</v>
      </c>
    </row>
    <row r="4">
      <c r="A4" s="1" t="s">
        <v>12</v>
      </c>
      <c r="B4" s="10">
        <v>522862.0</v>
      </c>
      <c r="C4" s="10">
        <v>444689.0</v>
      </c>
      <c r="D4" s="10">
        <v>78173.0</v>
      </c>
      <c r="E4" s="10">
        <v>5337.0</v>
      </c>
      <c r="F4" s="10">
        <v>4256.0</v>
      </c>
      <c r="G4" s="10">
        <v>1081.0</v>
      </c>
      <c r="H4" s="9">
        <f t="shared" ref="H4:J4" si="2">E4/B4</f>
        <v>0.01020728223</v>
      </c>
      <c r="I4" s="9">
        <f t="shared" si="2"/>
        <v>0.009570733704</v>
      </c>
      <c r="J4" s="9">
        <f t="shared" si="2"/>
        <v>0.01382830389</v>
      </c>
    </row>
    <row r="5">
      <c r="A5" s="6" t="s">
        <v>13</v>
      </c>
      <c r="B5" s="7">
        <v>522862.0</v>
      </c>
      <c r="C5" s="8">
        <v>444689.0</v>
      </c>
      <c r="D5" s="8">
        <v>78173.0</v>
      </c>
      <c r="E5" s="8">
        <v>3530.0</v>
      </c>
      <c r="F5" s="8">
        <v>2625.0</v>
      </c>
      <c r="G5" s="8">
        <v>905.0</v>
      </c>
      <c r="H5" s="9">
        <f t="shared" ref="H5:J5" si="3">E5/B5</f>
        <v>0.006751303403</v>
      </c>
      <c r="I5" s="9">
        <f t="shared" si="3"/>
        <v>0.005903001873</v>
      </c>
      <c r="J5" s="9">
        <f t="shared" si="3"/>
        <v>0.01157688716</v>
      </c>
    </row>
    <row r="6">
      <c r="A6" s="6" t="s">
        <v>14</v>
      </c>
      <c r="B6" s="10">
        <v>522862.0</v>
      </c>
      <c r="C6" s="10">
        <v>444689.0</v>
      </c>
      <c r="D6" s="10">
        <v>78173.0</v>
      </c>
      <c r="E6" s="8">
        <v>4738.0</v>
      </c>
      <c r="F6" s="8">
        <v>3778.0</v>
      </c>
      <c r="G6" s="8">
        <v>960.0</v>
      </c>
      <c r="H6" s="9">
        <f t="shared" ref="H6:J6" si="4">E6/B6</f>
        <v>0.009061664454</v>
      </c>
      <c r="I6" s="9">
        <f t="shared" si="4"/>
        <v>0.008495825172</v>
      </c>
      <c r="J6" s="9">
        <f t="shared" si="4"/>
        <v>0.01228045489</v>
      </c>
    </row>
    <row r="7">
      <c r="A7" s="6" t="s">
        <v>15</v>
      </c>
      <c r="B7" s="10">
        <v>522862.0</v>
      </c>
      <c r="C7" s="10">
        <v>444689.0</v>
      </c>
      <c r="D7" s="10">
        <v>78173.0</v>
      </c>
      <c r="E7" s="8">
        <v>5577.0</v>
      </c>
      <c r="F7" s="8">
        <v>4444.0</v>
      </c>
      <c r="G7" s="8">
        <v>1133.0</v>
      </c>
      <c r="H7" s="9">
        <f t="shared" ref="H7:J7" si="5">E7/B7</f>
        <v>0.01066629436</v>
      </c>
      <c r="I7" s="9">
        <f t="shared" si="5"/>
        <v>0.009993501076</v>
      </c>
      <c r="J7" s="9">
        <f t="shared" si="5"/>
        <v>0.0144934952</v>
      </c>
    </row>
    <row r="10">
      <c r="I10" s="11" t="s">
        <v>16</v>
      </c>
    </row>
  </sheetData>
  <drawing r:id="rId1"/>
</worksheet>
</file>