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<sst xmlns="http://schemas.openxmlformats.org/spreadsheetml/2006/main" count="16" uniqueCount="16">
  <si>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SORTING RESULTS</t>
  </si>
  <si>
    <t>Replacement Policy</t>
  </si>
  <si>
    <t>Total Demands</t>
  </si>
  <si>
    <t>Total Reads</t>
  </si>
  <si>
    <t>Total Writes</t>
  </si>
  <si>
    <t>Total Misses</t>
  </si>
  <si>
    <t>Total Read Misses</t>
  </si>
  <si>
    <t>Total Write Misses</t>
  </si>
  <si>
    <t>Miss Rate</t>
  </si>
  <si>
    <t>Read Miss Rate</t>
  </si>
  <si>
    <t>Write Miss Rate</t>
  </si>
  <si>
    <t>LIFO</t>
  </si>
  <si>
    <t>FIFO</t>
  </si>
  <si>
    <t>MRU</t>
  </si>
  <si>
    <t>LRU</t>
  </si>
  <si>
    <t>RAND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</si>
</sst>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1" fillId="3" fontId="1" numFmtId="0" xfId="0" applyAlignment="1" applyBorder="1" applyFill="1" applyFont="1">
      <alignment vertical="bottom"/>
    </xf>
    <xf borderId="1" fillId="4" fontId="1" numFmtId="0" xfId="0" applyAlignment="1" applyBorder="1" applyFill="1" applyFont="1">
      <alignment vertical="bottom"/>
    </xf>
    <xf borderId="1" fillId="5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Demands, Total Reads and Total Writes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Sheet1!$A$3:$A$7</c:f>
            </c:strRef>
          </c:cat>
          <c:val>
            <c:numRef>
              <c:f>Sheet1!$B$3:$B$7</c:f>
              <c:numCache/>
            </c:numRef>
          </c:val>
        </c:ser>
        <c:ser>
          <c:idx val="1"/>
          <c:order val="1"/>
          <c:tx>
            <c:strRef>
              <c:f>Sheet1!$C$1:$C$2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Sheet1!$A$3:$A$7</c:f>
            </c:strRef>
          </c:cat>
          <c:val>
            <c:numRef>
              <c:f>Sheet1!$C$3:$C$7</c:f>
              <c:numCache/>
            </c:numRef>
          </c:val>
        </c:ser>
        <c:ser>
          <c:idx val="2"/>
          <c:order val="2"/>
          <c:tx>
            <c:strRef>
              <c:f>Sheet1!$D$1:$D$2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Sheet1!$A$3:$A$7</c:f>
            </c:strRef>
          </c:cat>
          <c:val>
            <c:numRef>
              <c:f>Sheet1!$D$3:$D$7</c:f>
              <c:numCache/>
            </c:numRef>
          </c:val>
        </c:ser>
        <c:axId val="1071380590"/>
        <c:axId val="203927788"/>
      </c:barChart>
      <c:catAx>
        <c:axId val="10713805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Replacement Policy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927788"/>
      </c:catAx>
      <c:valAx>
        <c:axId val="2039277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13805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Misses, Total Read Misses and Total Write Misses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Sheet1!$E$1:$E$2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Sheet1!$A$3:$A$7</c:f>
            </c:strRef>
          </c:cat>
          <c:val>
            <c:numRef>
              <c:f>Sheet1!$E$3:$E$7</c:f>
              <c:numCache/>
            </c:numRef>
          </c:val>
        </c:ser>
        <c:ser>
          <c:idx val="1"/>
          <c:order val="1"/>
          <c:tx>
            <c:strRef>
              <c:f>Sheet1!$F$1:$F$2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Sheet1!$A$3:$A$7</c:f>
            </c:strRef>
          </c:cat>
          <c:val>
            <c:numRef>
              <c:f>Sheet1!$F$3:$F$7</c:f>
              <c:numCache/>
            </c:numRef>
          </c:val>
        </c:ser>
        <c:ser>
          <c:idx val="2"/>
          <c:order val="2"/>
          <c:tx>
            <c:strRef>
              <c:f>Sheet1!$G$1:$G$2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Sheet1!$A$3:$A$7</c:f>
            </c:strRef>
          </c:cat>
          <c:val>
            <c:numRef>
              <c:f>Sheet1!$G$3:$G$7</c:f>
              <c:numCache/>
            </c:numRef>
          </c:val>
        </c:ser>
        <c:axId val="2022507160"/>
        <c:axId val="226016165"/>
      </c:barChart>
      <c:catAx>
        <c:axId val="2022507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Replacement Policy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6016165"/>
      </c:catAx>
      <c:valAx>
        <c:axId val="2260161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25071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Miss Rate, Read Miss Rate and Write Miss Rate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Sheet1!$H$1:$H$2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Sheet1!$A$3:$A$7</c:f>
            </c:strRef>
          </c:cat>
          <c:val>
            <c:numRef>
              <c:f>Sheet1!$H$3:$H$7</c:f>
              <c:numCache/>
            </c:numRef>
          </c:val>
        </c:ser>
        <c:ser>
          <c:idx val="1"/>
          <c:order val="1"/>
          <c:tx>
            <c:strRef>
              <c:f>Sheet1!$I$1:$I$2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Sheet1!$A$3:$A$7</c:f>
            </c:strRef>
          </c:cat>
          <c:val>
            <c:numRef>
              <c:f>Sheet1!$I$3:$I$7</c:f>
              <c:numCache/>
            </c:numRef>
          </c:val>
        </c:ser>
        <c:ser>
          <c:idx val="2"/>
          <c:order val="2"/>
          <c:tx>
            <c:strRef>
              <c:f>Sheet1!$J$1:$J$2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Sheet1!$A$3:$A$7</c:f>
            </c:strRef>
          </c:cat>
          <c:val>
            <c:numRef>
              <c:f>Sheet1!$J$3:$J$7</c:f>
              <c:numCache/>
            </c:numRef>
          </c:val>
        </c:ser>
        <c:axId val="1203955373"/>
        <c:axId val="1313210490"/>
      </c:barChart>
      <c:catAx>
        <c:axId val="12039553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Replacement Policy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3210490"/>
      </c:catAx>
      <c:valAx>
        <c:axId val="13132104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39553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0</xdr:rowOff>
    </xdr:from>
    <xdr:ext cx="4267200" cy="2638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171450</xdr:colOff>
      <xdr:row>8</xdr:row>
      <xdr:rowOff>0</xdr:rowOff>
    </xdr:from>
    <xdr:ext cx="4267200" cy="26384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28575</xdr:colOff>
      <xdr:row>8</xdr:row>
      <xdr:rowOff>9525</xdr:rowOff>
    </xdr:from>
    <xdr:ext cx="4267200" cy="26384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6" max="6" width="16.71"/>
    <col customWidth="1" min="7" max="7" width="18.86"/>
    <col customWidth="1" min="8" max="8" width="19.14"/>
    <col customWidth="1" min="9" max="9" width="20.57"/>
    <col customWidth="1" min="10" max="10" width="19.14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</row>
    <row r="2">
      <c r="A2" s="4" t="s">
        <v>1</v>
      </c>
      <c r="B2" s="5" t="s">
        <v>2</v>
      </c>
      <c r="C2" s="6" t="s">
        <v>3</v>
      </c>
      <c r="D2" s="7" t="s">
        <v>4</v>
      </c>
      <c r="E2" s="5" t="s">
        <v>5</v>
      </c>
      <c r="F2" s="6" t="s">
        <v>6</v>
      </c>
      <c r="G2" s="7" t="s">
        <v>7</v>
      </c>
      <c r="H2" s="5" t="s">
        <v>8</v>
      </c>
      <c r="I2" s="6" t="s">
        <v>9</v>
      </c>
      <c r="J2" s="7" t="s">
        <v>10</v>
      </c>
    </row>
    <row r="3">
      <c r="A3" s="8" t="s">
        <v>11</v>
      </c>
      <c r="B3" s="9">
        <v>505260.0</v>
      </c>
      <c r="C3" s="9">
        <v>392898.0</v>
      </c>
      <c r="D3" s="9">
        <v>112362.0</v>
      </c>
      <c r="E3" s="9">
        <v>8123.0</v>
      </c>
      <c r="F3" s="9">
        <v>6125.0</v>
      </c>
      <c r="G3" s="9">
        <v>1998.0</v>
      </c>
      <c r="H3" s="10">
        <f t="shared" ref="H3:J3" si="1">E3/B3</f>
        <v>0.01607687131</v>
      </c>
      <c r="I3" s="10">
        <f t="shared" si="1"/>
        <v>0.0155892878</v>
      </c>
      <c r="J3" s="10">
        <f t="shared" si="1"/>
        <v>0.01778181236</v>
      </c>
    </row>
    <row r="4">
      <c r="A4" s="11" t="s">
        <v>12</v>
      </c>
      <c r="B4" s="12">
        <v>505260.0</v>
      </c>
      <c r="C4" s="12">
        <v>392898.0</v>
      </c>
      <c r="D4" s="12">
        <v>112362.0</v>
      </c>
      <c r="E4" s="12">
        <v>5198.0</v>
      </c>
      <c r="F4" s="12">
        <v>4062.0</v>
      </c>
      <c r="G4" s="12">
        <v>1136.0</v>
      </c>
      <c r="H4" s="13">
        <f t="shared" ref="H4:J4" si="2">E4/B4</f>
        <v>0.01028777263</v>
      </c>
      <c r="I4" s="13">
        <f t="shared" si="2"/>
        <v>0.01033856115</v>
      </c>
      <c r="J4" s="13">
        <f t="shared" si="2"/>
        <v>0.0101101796</v>
      </c>
    </row>
    <row r="5">
      <c r="A5" s="11" t="s">
        <v>13</v>
      </c>
      <c r="B5" s="12">
        <v>505260.0</v>
      </c>
      <c r="C5" s="12">
        <v>392898.0</v>
      </c>
      <c r="D5" s="12">
        <v>112362.0</v>
      </c>
      <c r="E5" s="12">
        <v>3216.0</v>
      </c>
      <c r="F5" s="12">
        <v>2584.0</v>
      </c>
      <c r="G5" s="12">
        <v>632.0</v>
      </c>
      <c r="H5" s="13">
        <f t="shared" ref="H5:J5" si="3">E5/B5</f>
        <v>0.006365039781</v>
      </c>
      <c r="I5" s="13">
        <f t="shared" si="3"/>
        <v>0.006576770561</v>
      </c>
      <c r="J5" s="13">
        <f t="shared" si="3"/>
        <v>0.005624677382</v>
      </c>
    </row>
    <row r="6">
      <c r="A6" s="11" t="s">
        <v>14</v>
      </c>
      <c r="B6" s="12">
        <v>505260.0</v>
      </c>
      <c r="C6" s="12">
        <v>392898.0</v>
      </c>
      <c r="D6" s="12">
        <v>112362.0</v>
      </c>
      <c r="E6" s="12">
        <v>4755.0</v>
      </c>
      <c r="F6" s="12">
        <v>3847.0</v>
      </c>
      <c r="G6" s="12">
        <v>908.0</v>
      </c>
      <c r="H6" s="13">
        <f t="shared" ref="H6:J6" si="4">E6/B6</f>
        <v>0.009410996319</v>
      </c>
      <c r="I6" s="13">
        <f t="shared" si="4"/>
        <v>0.009791345336</v>
      </c>
      <c r="J6" s="13">
        <f t="shared" si="4"/>
        <v>0.008081023834</v>
      </c>
    </row>
    <row r="7">
      <c r="A7" s="11" t="s">
        <v>15</v>
      </c>
      <c r="B7" s="12">
        <v>505260.0</v>
      </c>
      <c r="C7" s="12">
        <v>392898.0</v>
      </c>
      <c r="D7" s="12">
        <v>112362.0</v>
      </c>
      <c r="E7" s="12">
        <v>5226.0</v>
      </c>
      <c r="F7" s="12">
        <v>4118.0</v>
      </c>
      <c r="G7" s="12">
        <v>1108.0</v>
      </c>
      <c r="H7" s="13">
        <f t="shared" ref="H7:J7" si="5">E7/B7</f>
        <v>0.01034318964</v>
      </c>
      <c r="I7" s="13">
        <f t="shared" si="5"/>
        <v>0.01048109178</v>
      </c>
      <c r="J7" s="13">
        <f t="shared" si="5"/>
        <v>0.009860985031</v>
      </c>
    </row>
  </sheetData>
  <drawing r:id="rId1"/>
</worksheet>
</file>