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r\Desktop\datasci2018\final_project\"/>
    </mc:Choice>
  </mc:AlternateContent>
  <xr:revisionPtr revIDLastSave="0" documentId="10_ncr:8100000_{C342CA92-C3C5-49E1-B205-C8FADEAAF6F6}" xr6:coauthVersionLast="33" xr6:coauthVersionMax="33" xr10:uidLastSave="{00000000-0000-0000-0000-000000000000}"/>
  <bookViews>
    <workbookView xWindow="0" yWindow="0" windowWidth="23040" windowHeight="9072" activeTab="4" xr2:uid="{04FC0B9E-8D08-45E5-847F-039042474413}"/>
  </bookViews>
  <sheets>
    <sheet name="1516" sheetId="1" r:id="rId1"/>
    <sheet name="1617" sheetId="2" r:id="rId2"/>
    <sheet name="1718" sheetId="3" r:id="rId3"/>
    <sheet name="future" sheetId="4" r:id="rId4"/>
    <sheet name="Ag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8" i="5"/>
  <c r="F8" i="5"/>
  <c r="G8" i="5"/>
  <c r="H8" i="5"/>
  <c r="G9" i="5"/>
  <c r="H9" i="5"/>
  <c r="G10" i="5"/>
  <c r="H10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G25" i="5"/>
  <c r="H25" i="5"/>
  <c r="E26" i="5"/>
  <c r="F26" i="5"/>
  <c r="G26" i="5"/>
  <c r="H26" i="5"/>
  <c r="E27" i="5"/>
  <c r="F27" i="5"/>
  <c r="E28" i="5"/>
  <c r="F28" i="5"/>
  <c r="G28" i="5"/>
  <c r="H28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E258" i="5"/>
  <c r="F258" i="5"/>
  <c r="G258" i="5"/>
  <c r="H258" i="5"/>
  <c r="E259" i="5"/>
  <c r="F259" i="5"/>
  <c r="G259" i="5"/>
  <c r="H259" i="5"/>
  <c r="E260" i="5"/>
  <c r="F260" i="5"/>
  <c r="G260" i="5"/>
  <c r="H260" i="5"/>
  <c r="E261" i="5"/>
  <c r="F261" i="5"/>
  <c r="G261" i="5"/>
  <c r="H261" i="5"/>
  <c r="E262" i="5"/>
  <c r="F262" i="5"/>
  <c r="G262" i="5"/>
  <c r="H262" i="5"/>
  <c r="E263" i="5"/>
  <c r="F263" i="5"/>
  <c r="G263" i="5"/>
  <c r="H263" i="5"/>
  <c r="E264" i="5"/>
  <c r="F264" i="5"/>
  <c r="G264" i="5"/>
  <c r="H264" i="5"/>
  <c r="E265" i="5"/>
  <c r="F265" i="5"/>
  <c r="G265" i="5"/>
  <c r="H265" i="5"/>
  <c r="E266" i="5"/>
  <c r="F266" i="5"/>
  <c r="G266" i="5"/>
  <c r="H266" i="5"/>
  <c r="E267" i="5"/>
  <c r="F267" i="5"/>
  <c r="G267" i="5"/>
  <c r="H267" i="5"/>
  <c r="E268" i="5"/>
  <c r="F268" i="5"/>
  <c r="G268" i="5"/>
  <c r="H268" i="5"/>
  <c r="E269" i="5"/>
  <c r="F269" i="5"/>
  <c r="G269" i="5"/>
  <c r="H269" i="5"/>
  <c r="E270" i="5"/>
  <c r="F270" i="5"/>
  <c r="G270" i="5"/>
  <c r="H270" i="5"/>
  <c r="E271" i="5"/>
  <c r="F271" i="5"/>
  <c r="G271" i="5"/>
  <c r="H271" i="5"/>
  <c r="E272" i="5"/>
  <c r="F272" i="5"/>
  <c r="G272" i="5"/>
  <c r="H272" i="5"/>
  <c r="E273" i="5"/>
  <c r="F273" i="5"/>
  <c r="G273" i="5"/>
  <c r="H273" i="5"/>
  <c r="E274" i="5"/>
  <c r="F274" i="5"/>
  <c r="G274" i="5"/>
  <c r="H274" i="5"/>
  <c r="E275" i="5"/>
  <c r="F275" i="5"/>
  <c r="G275" i="5"/>
  <c r="H275" i="5"/>
  <c r="E276" i="5"/>
  <c r="F276" i="5"/>
  <c r="G276" i="5"/>
  <c r="H276" i="5"/>
  <c r="E277" i="5"/>
  <c r="F277" i="5"/>
  <c r="G277" i="5"/>
  <c r="H277" i="5"/>
  <c r="E278" i="5"/>
  <c r="F278" i="5"/>
  <c r="G278" i="5"/>
  <c r="H278" i="5"/>
  <c r="E279" i="5"/>
  <c r="F279" i="5"/>
  <c r="G279" i="5"/>
  <c r="H279" i="5"/>
  <c r="E280" i="5"/>
  <c r="F280" i="5"/>
  <c r="G280" i="5"/>
  <c r="H280" i="5"/>
  <c r="E281" i="5"/>
  <c r="F281" i="5"/>
  <c r="G281" i="5"/>
  <c r="H281" i="5"/>
  <c r="E282" i="5"/>
  <c r="F282" i="5"/>
  <c r="G282" i="5"/>
  <c r="H282" i="5"/>
  <c r="E283" i="5"/>
  <c r="F283" i="5"/>
  <c r="G283" i="5"/>
  <c r="H283" i="5"/>
  <c r="E284" i="5"/>
  <c r="F284" i="5"/>
  <c r="G284" i="5"/>
  <c r="H284" i="5"/>
  <c r="E285" i="5"/>
  <c r="F285" i="5"/>
  <c r="G285" i="5"/>
  <c r="H285" i="5"/>
  <c r="E286" i="5"/>
  <c r="F286" i="5"/>
  <c r="G286" i="5"/>
  <c r="H286" i="5"/>
  <c r="E287" i="5"/>
  <c r="F287" i="5"/>
  <c r="G287" i="5"/>
  <c r="H287" i="5"/>
  <c r="E288" i="5"/>
  <c r="F288" i="5"/>
  <c r="G288" i="5"/>
  <c r="H288" i="5"/>
  <c r="E289" i="5"/>
  <c r="F289" i="5"/>
  <c r="G289" i="5"/>
  <c r="H289" i="5"/>
  <c r="E290" i="5"/>
  <c r="F290" i="5"/>
  <c r="G290" i="5"/>
  <c r="H290" i="5"/>
  <c r="E291" i="5"/>
  <c r="F291" i="5"/>
  <c r="G291" i="5"/>
  <c r="H291" i="5"/>
  <c r="E292" i="5"/>
  <c r="F292" i="5"/>
  <c r="G292" i="5"/>
  <c r="H292" i="5"/>
  <c r="E293" i="5"/>
  <c r="F293" i="5"/>
  <c r="G293" i="5"/>
  <c r="H293" i="5"/>
  <c r="E294" i="5"/>
  <c r="F294" i="5"/>
  <c r="G294" i="5"/>
  <c r="H294" i="5"/>
  <c r="E295" i="5"/>
  <c r="F295" i="5"/>
  <c r="G295" i="5"/>
  <c r="H295" i="5"/>
  <c r="E296" i="5"/>
  <c r="F296" i="5"/>
  <c r="G296" i="5"/>
  <c r="H296" i="5"/>
  <c r="E297" i="5"/>
  <c r="F297" i="5"/>
  <c r="G297" i="5"/>
  <c r="H297" i="5"/>
  <c r="E298" i="5"/>
  <c r="F298" i="5"/>
  <c r="G298" i="5"/>
  <c r="H298" i="5"/>
  <c r="E299" i="5"/>
  <c r="F299" i="5"/>
  <c r="G299" i="5"/>
  <c r="H299" i="5"/>
  <c r="E300" i="5"/>
  <c r="F300" i="5"/>
  <c r="G300" i="5"/>
  <c r="H300" i="5"/>
  <c r="E301" i="5"/>
  <c r="F301" i="5"/>
  <c r="G301" i="5"/>
  <c r="H301" i="5"/>
  <c r="E302" i="5"/>
  <c r="F302" i="5"/>
  <c r="G302" i="5"/>
  <c r="H302" i="5"/>
  <c r="E303" i="5"/>
  <c r="F303" i="5"/>
  <c r="G303" i="5"/>
  <c r="H303" i="5"/>
  <c r="E304" i="5"/>
  <c r="F304" i="5"/>
  <c r="G304" i="5"/>
  <c r="H304" i="5"/>
  <c r="E305" i="5"/>
  <c r="F305" i="5"/>
  <c r="G305" i="5"/>
  <c r="H305" i="5"/>
  <c r="E306" i="5"/>
  <c r="F306" i="5"/>
  <c r="G306" i="5"/>
  <c r="H306" i="5"/>
  <c r="E307" i="5"/>
  <c r="F307" i="5"/>
  <c r="G307" i="5"/>
  <c r="H307" i="5"/>
  <c r="E308" i="5"/>
  <c r="F308" i="5"/>
  <c r="G308" i="5"/>
  <c r="H308" i="5"/>
  <c r="E309" i="5"/>
  <c r="F309" i="5"/>
  <c r="G309" i="5"/>
  <c r="H309" i="5"/>
  <c r="E310" i="5"/>
  <c r="F310" i="5"/>
  <c r="G310" i="5"/>
  <c r="H310" i="5"/>
  <c r="E311" i="5"/>
  <c r="F311" i="5"/>
  <c r="G311" i="5"/>
  <c r="H311" i="5"/>
  <c r="E312" i="5"/>
  <c r="F312" i="5"/>
  <c r="G312" i="5"/>
  <c r="H312" i="5"/>
  <c r="E313" i="5"/>
  <c r="F313" i="5"/>
  <c r="G313" i="5"/>
  <c r="H313" i="5"/>
  <c r="E314" i="5"/>
  <c r="F314" i="5"/>
  <c r="G314" i="5"/>
  <c r="H314" i="5"/>
  <c r="E315" i="5"/>
  <c r="F315" i="5"/>
  <c r="G315" i="5"/>
  <c r="H315" i="5"/>
  <c r="E316" i="5"/>
  <c r="F316" i="5"/>
  <c r="G316" i="5"/>
  <c r="H316" i="5"/>
  <c r="E317" i="5"/>
  <c r="F317" i="5"/>
  <c r="G317" i="5"/>
  <c r="H317" i="5"/>
  <c r="E318" i="5"/>
  <c r="F318" i="5"/>
  <c r="G318" i="5"/>
  <c r="H318" i="5"/>
  <c r="E319" i="5"/>
  <c r="F319" i="5"/>
  <c r="G319" i="5"/>
  <c r="H319" i="5"/>
  <c r="E320" i="5"/>
  <c r="F320" i="5"/>
  <c r="G320" i="5"/>
  <c r="H320" i="5"/>
  <c r="E321" i="5"/>
  <c r="F321" i="5"/>
  <c r="G321" i="5"/>
  <c r="H321" i="5"/>
  <c r="E322" i="5"/>
  <c r="F322" i="5"/>
  <c r="G322" i="5"/>
  <c r="H322" i="5"/>
  <c r="E323" i="5"/>
  <c r="F323" i="5"/>
  <c r="G323" i="5"/>
  <c r="H323" i="5"/>
  <c r="E324" i="5"/>
  <c r="F324" i="5"/>
  <c r="G324" i="5"/>
  <c r="H324" i="5"/>
  <c r="E325" i="5"/>
  <c r="F325" i="5"/>
  <c r="G325" i="5"/>
  <c r="H325" i="5"/>
  <c r="E326" i="5"/>
  <c r="F326" i="5"/>
  <c r="G326" i="5"/>
  <c r="H326" i="5"/>
  <c r="E327" i="5"/>
  <c r="F327" i="5"/>
  <c r="G327" i="5"/>
  <c r="H327" i="5"/>
  <c r="E328" i="5"/>
  <c r="F328" i="5"/>
  <c r="G328" i="5"/>
  <c r="H328" i="5"/>
  <c r="E329" i="5"/>
  <c r="F329" i="5"/>
  <c r="G329" i="5"/>
  <c r="H329" i="5"/>
  <c r="E330" i="5"/>
  <c r="F330" i="5"/>
  <c r="G330" i="5"/>
  <c r="H330" i="5"/>
  <c r="E331" i="5"/>
  <c r="F331" i="5"/>
  <c r="G331" i="5"/>
  <c r="H331" i="5"/>
  <c r="E332" i="5"/>
  <c r="F332" i="5"/>
  <c r="G332" i="5"/>
  <c r="H332" i="5"/>
  <c r="E333" i="5"/>
  <c r="F333" i="5"/>
  <c r="G333" i="5"/>
  <c r="H333" i="5"/>
  <c r="E334" i="5"/>
  <c r="F334" i="5"/>
  <c r="G334" i="5"/>
  <c r="H334" i="5"/>
  <c r="E335" i="5"/>
  <c r="F335" i="5"/>
  <c r="G335" i="5"/>
  <c r="H335" i="5"/>
  <c r="E336" i="5"/>
  <c r="F336" i="5"/>
  <c r="G336" i="5"/>
  <c r="H336" i="5"/>
  <c r="E337" i="5"/>
  <c r="F337" i="5"/>
  <c r="G337" i="5"/>
  <c r="H337" i="5"/>
  <c r="E338" i="5"/>
  <c r="F338" i="5"/>
  <c r="G338" i="5"/>
  <c r="H338" i="5"/>
  <c r="E339" i="5"/>
  <c r="F339" i="5"/>
  <c r="G339" i="5"/>
  <c r="H339" i="5"/>
  <c r="E340" i="5"/>
  <c r="F340" i="5"/>
  <c r="G340" i="5"/>
  <c r="H340" i="5"/>
  <c r="E341" i="5"/>
  <c r="F341" i="5"/>
  <c r="G341" i="5"/>
  <c r="H341" i="5"/>
  <c r="E342" i="5"/>
  <c r="F342" i="5"/>
  <c r="G342" i="5"/>
  <c r="H342" i="5"/>
  <c r="E343" i="5"/>
  <c r="F343" i="5"/>
  <c r="G343" i="5"/>
  <c r="H343" i="5"/>
  <c r="E344" i="5"/>
  <c r="F344" i="5"/>
  <c r="G344" i="5"/>
  <c r="H344" i="5"/>
  <c r="E345" i="5"/>
  <c r="F345" i="5"/>
  <c r="G345" i="5"/>
  <c r="H345" i="5"/>
  <c r="E346" i="5"/>
  <c r="F346" i="5"/>
  <c r="G346" i="5"/>
  <c r="H346" i="5"/>
  <c r="E347" i="5"/>
  <c r="F347" i="5"/>
  <c r="G347" i="5"/>
  <c r="H347" i="5"/>
  <c r="E348" i="5"/>
  <c r="F348" i="5"/>
  <c r="G348" i="5"/>
  <c r="H348" i="5"/>
  <c r="E349" i="5"/>
  <c r="F349" i="5"/>
  <c r="G349" i="5"/>
  <c r="H349" i="5"/>
  <c r="E350" i="5"/>
  <c r="F350" i="5"/>
  <c r="G350" i="5"/>
  <c r="H350" i="5"/>
  <c r="E351" i="5"/>
  <c r="F351" i="5"/>
  <c r="G351" i="5"/>
  <c r="H351" i="5"/>
  <c r="E352" i="5"/>
  <c r="F352" i="5"/>
  <c r="G352" i="5"/>
  <c r="H352" i="5"/>
  <c r="E353" i="5"/>
  <c r="F353" i="5"/>
  <c r="G353" i="5"/>
  <c r="H353" i="5"/>
  <c r="E354" i="5"/>
  <c r="F354" i="5"/>
  <c r="G354" i="5"/>
  <c r="H354" i="5"/>
  <c r="E355" i="5"/>
  <c r="F355" i="5"/>
  <c r="G355" i="5"/>
  <c r="H355" i="5"/>
  <c r="E356" i="5"/>
  <c r="F356" i="5"/>
  <c r="G356" i="5"/>
  <c r="H356" i="5"/>
  <c r="E357" i="5"/>
  <c r="F357" i="5"/>
  <c r="G357" i="5"/>
  <c r="H357" i="5"/>
  <c r="E358" i="5"/>
  <c r="F358" i="5"/>
  <c r="G358" i="5"/>
  <c r="H358" i="5"/>
  <c r="E359" i="5"/>
  <c r="F359" i="5"/>
  <c r="G359" i="5"/>
  <c r="H359" i="5"/>
  <c r="E360" i="5"/>
  <c r="F360" i="5"/>
  <c r="G360" i="5"/>
  <c r="H360" i="5"/>
  <c r="E361" i="5"/>
  <c r="F361" i="5"/>
  <c r="G361" i="5"/>
  <c r="H361" i="5"/>
  <c r="E362" i="5"/>
  <c r="F362" i="5"/>
  <c r="G362" i="5"/>
  <c r="H362" i="5"/>
  <c r="E363" i="5"/>
  <c r="F363" i="5"/>
  <c r="G363" i="5"/>
  <c r="H363" i="5"/>
  <c r="E364" i="5"/>
  <c r="F364" i="5"/>
  <c r="G364" i="5"/>
  <c r="H364" i="5"/>
  <c r="E365" i="5"/>
  <c r="F365" i="5"/>
  <c r="G365" i="5"/>
  <c r="H365" i="5"/>
  <c r="E366" i="5"/>
  <c r="F366" i="5"/>
  <c r="G366" i="5"/>
  <c r="H366" i="5"/>
  <c r="E367" i="5"/>
  <c r="F367" i="5"/>
  <c r="G367" i="5"/>
  <c r="H367" i="5"/>
  <c r="E368" i="5"/>
  <c r="F368" i="5"/>
  <c r="G368" i="5"/>
  <c r="H368" i="5"/>
  <c r="E369" i="5"/>
  <c r="F369" i="5"/>
  <c r="G369" i="5"/>
  <c r="H369" i="5"/>
  <c r="E370" i="5"/>
  <c r="F370" i="5"/>
  <c r="G370" i="5"/>
  <c r="H370" i="5"/>
  <c r="E371" i="5"/>
  <c r="F371" i="5"/>
  <c r="G371" i="5"/>
  <c r="H371" i="5"/>
  <c r="E372" i="5"/>
  <c r="F372" i="5"/>
  <c r="G372" i="5"/>
  <c r="H372" i="5"/>
  <c r="E373" i="5"/>
  <c r="F373" i="5"/>
  <c r="G373" i="5"/>
  <c r="H373" i="5"/>
  <c r="E374" i="5"/>
  <c r="F374" i="5"/>
  <c r="G374" i="5"/>
  <c r="H374" i="5"/>
  <c r="E375" i="5"/>
  <c r="F375" i="5"/>
  <c r="G375" i="5"/>
  <c r="H375" i="5"/>
  <c r="E376" i="5"/>
  <c r="F376" i="5"/>
  <c r="G376" i="5"/>
  <c r="H376" i="5"/>
  <c r="E377" i="5"/>
  <c r="F377" i="5"/>
  <c r="G377" i="5"/>
  <c r="H377" i="5"/>
  <c r="E378" i="5"/>
  <c r="F378" i="5"/>
  <c r="G378" i="5"/>
  <c r="H378" i="5"/>
  <c r="E379" i="5"/>
  <c r="F379" i="5"/>
  <c r="G379" i="5"/>
  <c r="H379" i="5"/>
  <c r="E380" i="5"/>
  <c r="F380" i="5"/>
  <c r="G380" i="5"/>
  <c r="H380" i="5"/>
  <c r="E381" i="5"/>
  <c r="F381" i="5"/>
  <c r="G381" i="5"/>
  <c r="H381" i="5"/>
  <c r="E382" i="5"/>
  <c r="F382" i="5"/>
  <c r="G382" i="5"/>
  <c r="H382" i="5"/>
  <c r="E383" i="5"/>
  <c r="F383" i="5"/>
  <c r="G383" i="5"/>
  <c r="H383" i="5"/>
  <c r="E384" i="5"/>
  <c r="F384" i="5"/>
  <c r="G384" i="5"/>
  <c r="H384" i="5"/>
  <c r="E385" i="5"/>
  <c r="F385" i="5"/>
  <c r="G385" i="5"/>
  <c r="H385" i="5"/>
  <c r="E386" i="5"/>
  <c r="F386" i="5"/>
  <c r="G386" i="5"/>
  <c r="H386" i="5"/>
  <c r="E387" i="5"/>
  <c r="F387" i="5"/>
  <c r="G387" i="5"/>
  <c r="H387" i="5"/>
  <c r="E388" i="5"/>
  <c r="F388" i="5"/>
  <c r="G388" i="5"/>
  <c r="H388" i="5"/>
  <c r="E389" i="5"/>
  <c r="F389" i="5"/>
  <c r="G389" i="5"/>
  <c r="H389" i="5"/>
  <c r="E390" i="5"/>
  <c r="F390" i="5"/>
  <c r="G390" i="5"/>
  <c r="H390" i="5"/>
  <c r="E391" i="5"/>
  <c r="F391" i="5"/>
  <c r="G391" i="5"/>
  <c r="H391" i="5"/>
  <c r="E392" i="5"/>
  <c r="F392" i="5"/>
  <c r="G392" i="5"/>
  <c r="H392" i="5"/>
  <c r="E393" i="5"/>
  <c r="F393" i="5"/>
  <c r="G393" i="5"/>
  <c r="H393" i="5"/>
  <c r="E394" i="5"/>
  <c r="F394" i="5"/>
  <c r="G394" i="5"/>
  <c r="H394" i="5"/>
  <c r="E395" i="5"/>
  <c r="F395" i="5"/>
  <c r="G395" i="5"/>
  <c r="H395" i="5"/>
  <c r="E396" i="5"/>
  <c r="F396" i="5"/>
  <c r="G396" i="5"/>
  <c r="H396" i="5"/>
  <c r="E397" i="5"/>
  <c r="F397" i="5"/>
  <c r="G397" i="5"/>
  <c r="H397" i="5"/>
  <c r="E398" i="5"/>
  <c r="F398" i="5"/>
  <c r="G398" i="5"/>
  <c r="H398" i="5"/>
  <c r="E399" i="5"/>
  <c r="F399" i="5"/>
  <c r="G399" i="5"/>
  <c r="H399" i="5"/>
  <c r="E400" i="5"/>
  <c r="F400" i="5"/>
  <c r="G400" i="5"/>
  <c r="H400" i="5"/>
  <c r="E401" i="5"/>
  <c r="F401" i="5"/>
  <c r="G401" i="5"/>
  <c r="H401" i="5"/>
  <c r="E402" i="5"/>
  <c r="F402" i="5"/>
  <c r="G402" i="5"/>
  <c r="H402" i="5"/>
  <c r="E403" i="5"/>
  <c r="F403" i="5"/>
  <c r="G403" i="5"/>
  <c r="H403" i="5"/>
  <c r="E404" i="5"/>
  <c r="F404" i="5"/>
  <c r="G404" i="5"/>
  <c r="H404" i="5"/>
  <c r="E405" i="5"/>
  <c r="F405" i="5"/>
  <c r="G405" i="5"/>
  <c r="H405" i="5"/>
  <c r="E406" i="5"/>
  <c r="F406" i="5"/>
  <c r="G406" i="5"/>
  <c r="H406" i="5"/>
  <c r="E407" i="5"/>
  <c r="F407" i="5"/>
  <c r="G407" i="5"/>
  <c r="H407" i="5"/>
  <c r="E408" i="5"/>
  <c r="F408" i="5"/>
  <c r="G408" i="5"/>
  <c r="H408" i="5"/>
  <c r="E409" i="5"/>
  <c r="F409" i="5"/>
  <c r="G409" i="5"/>
  <c r="H409" i="5"/>
  <c r="E410" i="5"/>
  <c r="F410" i="5"/>
  <c r="G410" i="5"/>
  <c r="H410" i="5"/>
  <c r="E411" i="5"/>
  <c r="F411" i="5"/>
  <c r="G411" i="5"/>
  <c r="H411" i="5"/>
  <c r="E412" i="5"/>
  <c r="F412" i="5"/>
  <c r="G412" i="5"/>
  <c r="H412" i="5"/>
  <c r="E413" i="5"/>
  <c r="F413" i="5"/>
  <c r="G413" i="5"/>
  <c r="H413" i="5"/>
  <c r="E414" i="5"/>
  <c r="F414" i="5"/>
  <c r="G414" i="5"/>
  <c r="H414" i="5"/>
  <c r="E415" i="5"/>
  <c r="F415" i="5"/>
  <c r="G415" i="5"/>
  <c r="H415" i="5"/>
  <c r="E416" i="5"/>
  <c r="F416" i="5"/>
  <c r="G416" i="5"/>
  <c r="H416" i="5"/>
  <c r="E417" i="5"/>
  <c r="F417" i="5"/>
  <c r="G417" i="5"/>
  <c r="H417" i="5"/>
  <c r="E418" i="5"/>
  <c r="F418" i="5"/>
  <c r="G418" i="5"/>
  <c r="H418" i="5"/>
  <c r="E419" i="5"/>
  <c r="F419" i="5"/>
  <c r="G419" i="5"/>
  <c r="H419" i="5"/>
  <c r="E420" i="5"/>
  <c r="F420" i="5"/>
  <c r="G420" i="5"/>
  <c r="H420" i="5"/>
  <c r="E421" i="5"/>
  <c r="F421" i="5"/>
  <c r="G421" i="5"/>
  <c r="H421" i="5"/>
  <c r="E422" i="5"/>
  <c r="F422" i="5"/>
  <c r="G422" i="5"/>
  <c r="H422" i="5"/>
  <c r="E423" i="5"/>
  <c r="F423" i="5"/>
  <c r="G423" i="5"/>
  <c r="H423" i="5"/>
  <c r="E424" i="5"/>
  <c r="F424" i="5"/>
  <c r="G424" i="5"/>
  <c r="H424" i="5"/>
  <c r="E425" i="5"/>
  <c r="F425" i="5"/>
  <c r="G425" i="5"/>
  <c r="H425" i="5"/>
  <c r="E426" i="5"/>
  <c r="F426" i="5"/>
  <c r="G426" i="5"/>
  <c r="H426" i="5"/>
  <c r="E427" i="5"/>
  <c r="F427" i="5"/>
  <c r="G427" i="5"/>
  <c r="H427" i="5"/>
  <c r="E428" i="5"/>
  <c r="F428" i="5"/>
  <c r="G428" i="5"/>
  <c r="H428" i="5"/>
  <c r="E429" i="5"/>
  <c r="F429" i="5"/>
  <c r="G429" i="5"/>
  <c r="H429" i="5"/>
  <c r="E430" i="5"/>
  <c r="F430" i="5"/>
  <c r="G430" i="5"/>
  <c r="H430" i="5"/>
  <c r="E431" i="5"/>
  <c r="F431" i="5"/>
  <c r="G431" i="5"/>
  <c r="H431" i="5"/>
  <c r="E432" i="5"/>
  <c r="F432" i="5"/>
  <c r="G432" i="5"/>
  <c r="H432" i="5"/>
  <c r="E433" i="5"/>
  <c r="F433" i="5"/>
  <c r="G433" i="5"/>
  <c r="H433" i="5"/>
  <c r="E434" i="5"/>
  <c r="F434" i="5"/>
  <c r="G434" i="5"/>
  <c r="H434" i="5"/>
  <c r="E435" i="5"/>
  <c r="F435" i="5"/>
  <c r="G435" i="5"/>
  <c r="H435" i="5"/>
  <c r="E436" i="5"/>
  <c r="F436" i="5"/>
  <c r="G436" i="5"/>
  <c r="H436" i="5"/>
  <c r="E437" i="5"/>
  <c r="F437" i="5"/>
  <c r="G437" i="5"/>
  <c r="H437" i="5"/>
  <c r="E438" i="5"/>
  <c r="F438" i="5"/>
  <c r="G438" i="5"/>
  <c r="H438" i="5"/>
  <c r="E439" i="5"/>
  <c r="F439" i="5"/>
  <c r="G439" i="5"/>
  <c r="H439" i="5"/>
  <c r="E440" i="5"/>
  <c r="F440" i="5"/>
  <c r="G440" i="5"/>
  <c r="H440" i="5"/>
  <c r="E441" i="5"/>
  <c r="F441" i="5"/>
  <c r="G441" i="5"/>
  <c r="H441" i="5"/>
  <c r="E442" i="5"/>
  <c r="F442" i="5"/>
  <c r="G442" i="5"/>
  <c r="H442" i="5"/>
  <c r="E443" i="5"/>
  <c r="F443" i="5"/>
  <c r="G443" i="5"/>
  <c r="H443" i="5"/>
  <c r="E444" i="5"/>
  <c r="F444" i="5"/>
  <c r="G444" i="5"/>
  <c r="H444" i="5"/>
  <c r="E445" i="5"/>
  <c r="F445" i="5"/>
  <c r="G445" i="5"/>
  <c r="H445" i="5"/>
  <c r="E446" i="5"/>
  <c r="F446" i="5"/>
  <c r="G446" i="5"/>
  <c r="H446" i="5"/>
  <c r="E447" i="5"/>
  <c r="F447" i="5"/>
  <c r="G447" i="5"/>
  <c r="H447" i="5"/>
  <c r="E448" i="5"/>
  <c r="F448" i="5"/>
  <c r="G448" i="5"/>
  <c r="H448" i="5"/>
  <c r="E449" i="5"/>
  <c r="F449" i="5"/>
  <c r="G449" i="5"/>
  <c r="H449" i="5"/>
  <c r="E450" i="5"/>
  <c r="F450" i="5"/>
  <c r="G450" i="5"/>
  <c r="H450" i="5"/>
  <c r="E451" i="5"/>
  <c r="F451" i="5"/>
  <c r="G451" i="5"/>
  <c r="H451" i="5"/>
  <c r="E452" i="5"/>
  <c r="F452" i="5"/>
  <c r="G452" i="5"/>
  <c r="H452" i="5"/>
  <c r="E453" i="5"/>
  <c r="F453" i="5"/>
  <c r="G453" i="5"/>
  <c r="H453" i="5"/>
  <c r="E454" i="5"/>
  <c r="F454" i="5"/>
  <c r="G454" i="5"/>
  <c r="H454" i="5"/>
  <c r="E455" i="5"/>
  <c r="F455" i="5"/>
  <c r="G455" i="5"/>
  <c r="H455" i="5"/>
  <c r="E456" i="5"/>
  <c r="F456" i="5"/>
  <c r="G456" i="5"/>
  <c r="H456" i="5"/>
  <c r="E457" i="5"/>
  <c r="F457" i="5"/>
  <c r="G457" i="5"/>
  <c r="H457" i="5"/>
  <c r="E458" i="5"/>
  <c r="F458" i="5"/>
  <c r="G458" i="5"/>
  <c r="H458" i="5"/>
  <c r="E459" i="5"/>
  <c r="F459" i="5"/>
  <c r="G459" i="5"/>
  <c r="H459" i="5"/>
  <c r="E460" i="5"/>
  <c r="F460" i="5"/>
  <c r="G460" i="5"/>
  <c r="H460" i="5"/>
  <c r="E461" i="5"/>
  <c r="F461" i="5"/>
  <c r="G461" i="5"/>
  <c r="H461" i="5"/>
  <c r="E462" i="5"/>
  <c r="F462" i="5"/>
  <c r="G462" i="5"/>
  <c r="H462" i="5"/>
  <c r="E463" i="5"/>
  <c r="F463" i="5"/>
  <c r="G463" i="5"/>
  <c r="H463" i="5"/>
  <c r="E464" i="5"/>
  <c r="F464" i="5"/>
  <c r="G464" i="5"/>
  <c r="H464" i="5"/>
  <c r="E465" i="5"/>
  <c r="F465" i="5"/>
  <c r="G465" i="5"/>
  <c r="H465" i="5"/>
  <c r="E466" i="5"/>
  <c r="F466" i="5"/>
  <c r="G466" i="5"/>
  <c r="H466" i="5"/>
  <c r="E467" i="5"/>
  <c r="F467" i="5"/>
  <c r="G467" i="5"/>
  <c r="H467" i="5"/>
  <c r="E468" i="5"/>
  <c r="F468" i="5"/>
  <c r="G468" i="5"/>
  <c r="H468" i="5"/>
  <c r="E469" i="5"/>
  <c r="F469" i="5"/>
  <c r="G469" i="5"/>
  <c r="H469" i="5"/>
  <c r="E470" i="5"/>
  <c r="F470" i="5"/>
  <c r="G470" i="5"/>
  <c r="H470" i="5"/>
  <c r="E471" i="5"/>
  <c r="F471" i="5"/>
  <c r="G471" i="5"/>
  <c r="H471" i="5"/>
  <c r="E472" i="5"/>
  <c r="F472" i="5"/>
  <c r="G472" i="5"/>
  <c r="H472" i="5"/>
  <c r="E473" i="5"/>
  <c r="F473" i="5"/>
  <c r="G473" i="5"/>
  <c r="H473" i="5"/>
  <c r="E474" i="5"/>
  <c r="F474" i="5"/>
  <c r="G474" i="5"/>
  <c r="H474" i="5"/>
  <c r="E475" i="5"/>
  <c r="F475" i="5"/>
  <c r="G475" i="5"/>
  <c r="H475" i="5"/>
  <c r="E476" i="5"/>
  <c r="F476" i="5"/>
  <c r="G476" i="5"/>
  <c r="H476" i="5"/>
  <c r="E477" i="5"/>
  <c r="F477" i="5"/>
  <c r="G477" i="5"/>
  <c r="H477" i="5"/>
  <c r="E478" i="5"/>
  <c r="F478" i="5"/>
  <c r="G478" i="5"/>
  <c r="H478" i="5"/>
  <c r="E479" i="5"/>
  <c r="F479" i="5"/>
  <c r="G479" i="5"/>
  <c r="H479" i="5"/>
  <c r="E480" i="5"/>
  <c r="F480" i="5"/>
  <c r="G480" i="5"/>
  <c r="H480" i="5"/>
  <c r="E481" i="5"/>
  <c r="F481" i="5"/>
  <c r="G481" i="5"/>
  <c r="H481" i="5"/>
  <c r="E482" i="5"/>
  <c r="F482" i="5"/>
  <c r="G482" i="5"/>
  <c r="H482" i="5"/>
  <c r="E483" i="5"/>
  <c r="F483" i="5"/>
  <c r="G483" i="5"/>
  <c r="H483" i="5"/>
  <c r="E484" i="5"/>
  <c r="F484" i="5"/>
  <c r="G484" i="5"/>
  <c r="H484" i="5"/>
  <c r="E485" i="5"/>
  <c r="F485" i="5"/>
  <c r="G485" i="5"/>
  <c r="H485" i="5"/>
  <c r="H2" i="5"/>
  <c r="G2" i="5"/>
  <c r="F2" i="5"/>
  <c r="E2" i="5"/>
</calcChain>
</file>

<file path=xl/sharedStrings.xml><?xml version="1.0" encoding="utf-8"?>
<sst xmlns="http://schemas.openxmlformats.org/spreadsheetml/2006/main" count="7139" uniqueCount="845">
  <si>
    <t>NAME</t>
  </si>
  <si>
    <t>TEAM</t>
  </si>
  <si>
    <t>SALARY</t>
  </si>
  <si>
    <t>Los Angeles Lakers</t>
  </si>
  <si>
    <t>Cleveland Cavaliers</t>
  </si>
  <si>
    <t>New York Knicks</t>
  </si>
  <si>
    <t>Houston Rockets</t>
  </si>
  <si>
    <t>Miami Heat</t>
  </si>
  <si>
    <t>LA Clippers</t>
  </si>
  <si>
    <t>Oklahoma City Thunder</t>
  </si>
  <si>
    <t>Chicago Bulls</t>
  </si>
  <si>
    <t>San Antonio Spurs</t>
  </si>
  <si>
    <t>Memphis Grizzlies</t>
  </si>
  <si>
    <t>Atlanta Hawks</t>
  </si>
  <si>
    <t>Indiana Pacers</t>
  </si>
  <si>
    <t>Milwaukee Bucks</t>
  </si>
  <si>
    <t>Orlando Magic</t>
  </si>
  <si>
    <t>Washington Wizards</t>
  </si>
  <si>
    <t>Sacramento Kings</t>
  </si>
  <si>
    <t>New Orleans Pelicans</t>
  </si>
  <si>
    <t>Golden State Warriors</t>
  </si>
  <si>
    <t>Utah Jazz</t>
  </si>
  <si>
    <t>Dallas Mavericks</t>
  </si>
  <si>
    <t>Denver Nuggets</t>
  </si>
  <si>
    <t>Detroit Pistons</t>
  </si>
  <si>
    <t>Toronto Raptors</t>
  </si>
  <si>
    <t>Phoenix Suns</t>
  </si>
  <si>
    <t>Charlotte Hornets</t>
  </si>
  <si>
    <t>Minnesota Timberwolves</t>
  </si>
  <si>
    <t>Brooklyn Nets</t>
  </si>
  <si>
    <t>Portland Trail Blazers</t>
  </si>
  <si>
    <t>Philadelphia 76ers</t>
  </si>
  <si>
    <t>Boston Celtics</t>
  </si>
  <si>
    <t>Barcelona FC Barcelona</t>
  </si>
  <si>
    <t>Melbourne United</t>
  </si>
  <si>
    <t>Stephen Curry</t>
  </si>
  <si>
    <t xml:space="preserve"> PG</t>
  </si>
  <si>
    <t>LeBron James</t>
  </si>
  <si>
    <t xml:space="preserve"> SF</t>
  </si>
  <si>
    <t>Paul Millsap</t>
  </si>
  <si>
    <t xml:space="preserve"> PF</t>
  </si>
  <si>
    <t>Blake Griffin</t>
  </si>
  <si>
    <t>Gordon Hayward</t>
  </si>
  <si>
    <t>Kyle Lowry</t>
  </si>
  <si>
    <t>Mike Conley</t>
  </si>
  <si>
    <t>Russell Westbrook</t>
  </si>
  <si>
    <t>James Harden</t>
  </si>
  <si>
    <t>DeMar DeRozan</t>
  </si>
  <si>
    <t xml:space="preserve"> SG</t>
  </si>
  <si>
    <t>Al Horford</t>
  </si>
  <si>
    <t>Carmelo Anthony</t>
  </si>
  <si>
    <t>Damian Lillard</t>
  </si>
  <si>
    <t>Jrue Holiday</t>
  </si>
  <si>
    <t>Kevin Durant</t>
  </si>
  <si>
    <t>Otto Porter Jr.</t>
  </si>
  <si>
    <t>Chris Paul</t>
  </si>
  <si>
    <t>CJ McCollum</t>
  </si>
  <si>
    <t>Andre Drummond</t>
  </si>
  <si>
    <t xml:space="preserve"> C</t>
  </si>
  <si>
    <t>Bradley Beal</t>
  </si>
  <si>
    <t>Anthony Davis</t>
  </si>
  <si>
    <t>Dwight Howard</t>
  </si>
  <si>
    <t>Chandler Parsons</t>
  </si>
  <si>
    <t>Harrison Barnes</t>
  </si>
  <si>
    <t>JJ Redick</t>
  </si>
  <si>
    <t>Brook Lopez</t>
  </si>
  <si>
    <t>Marc Gasol</t>
  </si>
  <si>
    <t>DeAndre Jordan</t>
  </si>
  <si>
    <t>Kevin Love</t>
  </si>
  <si>
    <t>Steven Adams</t>
  </si>
  <si>
    <t>Giannis Antetokounmpo</t>
  </si>
  <si>
    <t>Nicolas Batum</t>
  </si>
  <si>
    <t>Rudy Gobert</t>
  </si>
  <si>
    <t>LaMarcus Aldridge</t>
  </si>
  <si>
    <t>Victor Oladipo</t>
  </si>
  <si>
    <t>Danilo Gallinari</t>
  </si>
  <si>
    <t>Serge Ibaka</t>
  </si>
  <si>
    <t>George Hill</t>
  </si>
  <si>
    <t>Ryan Anderson</t>
  </si>
  <si>
    <t>Paul George</t>
  </si>
  <si>
    <t>Allen Crabbe</t>
  </si>
  <si>
    <t>Jimmy Butler</t>
  </si>
  <si>
    <t>Jeff Teague</t>
  </si>
  <si>
    <t>Kawhi Leonard</t>
  </si>
  <si>
    <t>Kyrie Irving</t>
  </si>
  <si>
    <t>John Wall</t>
  </si>
  <si>
    <t>DeMarcus Cousins</t>
  </si>
  <si>
    <t>Enes Kanter</t>
  </si>
  <si>
    <t>Wesley Matthews</t>
  </si>
  <si>
    <t>Klay Thompson</t>
  </si>
  <si>
    <t>Joakim Noah</t>
  </si>
  <si>
    <t>Kentavious Caldwell-Pope</t>
  </si>
  <si>
    <t>Luol Deng</t>
  </si>
  <si>
    <t>Evan Turner</t>
  </si>
  <si>
    <t>Goran Dragic</t>
  </si>
  <si>
    <t>Bismack Biyombo</t>
  </si>
  <si>
    <t>Evan Fournier</t>
  </si>
  <si>
    <t>Kent Bazemore</t>
  </si>
  <si>
    <t>Robert Covington</t>
  </si>
  <si>
    <t>Ian Mahinmi</t>
  </si>
  <si>
    <t>Tim Hardaway Jr.</t>
  </si>
  <si>
    <t>Draymond Green</t>
  </si>
  <si>
    <t>Tristan Thompson</t>
  </si>
  <si>
    <t>Pau Gasol</t>
  </si>
  <si>
    <t>Reggie Jackson</t>
  </si>
  <si>
    <t>Dennis Schroder</t>
  </si>
  <si>
    <t>Jonas Valanciunas</t>
  </si>
  <si>
    <t>Tony Parker</t>
  </si>
  <si>
    <t>Timofey Mozgov</t>
  </si>
  <si>
    <t>Thaddeus Young</t>
  </si>
  <si>
    <t>Andre Iguodala</t>
  </si>
  <si>
    <t>DeMarre Carroll</t>
  </si>
  <si>
    <t>Eric Bledsoe</t>
  </si>
  <si>
    <t>Ricky Rubio</t>
  </si>
  <si>
    <t>Joe Ingles</t>
  </si>
  <si>
    <t>Gorgui Dieng</t>
  </si>
  <si>
    <t>Khris Middleton</t>
  </si>
  <si>
    <t>Mason Plumlee</t>
  </si>
  <si>
    <t>Taj Gibson</t>
  </si>
  <si>
    <t>Robin Lopez</t>
  </si>
  <si>
    <t>JR Smith</t>
  </si>
  <si>
    <t>James Johnson</t>
  </si>
  <si>
    <t>Brandon Knight</t>
  </si>
  <si>
    <t>Marvin Williams</t>
  </si>
  <si>
    <t>Michael Kidd-Gilchrist</t>
  </si>
  <si>
    <t>Tyson Chandler</t>
  </si>
  <si>
    <t>Eric Gordon</t>
  </si>
  <si>
    <t>Kenneth Faried</t>
  </si>
  <si>
    <t>Marcin Gortat</t>
  </si>
  <si>
    <t>Cody Zeller</t>
  </si>
  <si>
    <t>Nikola Mirotic</t>
  </si>
  <si>
    <t>Miles Plumlee</t>
  </si>
  <si>
    <t>Zach Randolph</t>
  </si>
  <si>
    <t>Nikola Vucevic</t>
  </si>
  <si>
    <t>Solomon Hill</t>
  </si>
  <si>
    <t>Nikola Pekovic</t>
  </si>
  <si>
    <t>Wilson Chandler</t>
  </si>
  <si>
    <t>Kemba Walker</t>
  </si>
  <si>
    <t>Derrick Favors</t>
  </si>
  <si>
    <t>Jeremy Lin</t>
  </si>
  <si>
    <t>Austin Rivers</t>
  </si>
  <si>
    <t>Courtney Lee</t>
  </si>
  <si>
    <t>Jordan Clarkson</t>
  </si>
  <si>
    <t>John Henson</t>
  </si>
  <si>
    <t>Monta Ellis</t>
  </si>
  <si>
    <t>Amir Johnson</t>
  </si>
  <si>
    <t>Dion Waiters</t>
  </si>
  <si>
    <t>Alec Burks</t>
  </si>
  <si>
    <t>Patty Mills</t>
  </si>
  <si>
    <t>Kelly Olynyk</t>
  </si>
  <si>
    <t>Omer Asik</t>
  </si>
  <si>
    <t>Terrence Ross</t>
  </si>
  <si>
    <t>Mirza Teletovic</t>
  </si>
  <si>
    <t>Bojan Bogdanovic</t>
  </si>
  <si>
    <t>Jon Leuer</t>
  </si>
  <si>
    <t>Iman Shumpert</t>
  </si>
  <si>
    <t>Maurice Harkless</t>
  </si>
  <si>
    <t>Danny Green</t>
  </si>
  <si>
    <t>Jared Dudley</t>
  </si>
  <si>
    <t>Darren Collison</t>
  </si>
  <si>
    <t>Meyers Leonard</t>
  </si>
  <si>
    <t>Tony Snell</t>
  </si>
  <si>
    <t>Al Jefferson</t>
  </si>
  <si>
    <t>Matthew Dellavedova</t>
  </si>
  <si>
    <t>Bogdan Bogdanovic</t>
  </si>
  <si>
    <t>Andre Roberson</t>
  </si>
  <si>
    <t>Trevor Booker</t>
  </si>
  <si>
    <t>Dwight Powell</t>
  </si>
  <si>
    <t>Gerald Henderson</t>
  </si>
  <si>
    <t>Jerryd Bayless</t>
  </si>
  <si>
    <t>Avery Bradley</t>
  </si>
  <si>
    <t>JaMychal Green</t>
  </si>
  <si>
    <t>E'Twaun Moore</t>
  </si>
  <si>
    <t>Rudy Gay</t>
  </si>
  <si>
    <t>Kosta Koufos</t>
  </si>
  <si>
    <t>Markieff Morris</t>
  </si>
  <si>
    <t>Garrett Temple</t>
  </si>
  <si>
    <t>Vince Carter</t>
  </si>
  <si>
    <t>Yi Jianlian</t>
  </si>
  <si>
    <t>CJ Miles</t>
  </si>
  <si>
    <t>Cristiano Felicio</t>
  </si>
  <si>
    <t>Shaun Livingston</t>
  </si>
  <si>
    <t>Cory Joseph</t>
  </si>
  <si>
    <t>PJ Tucker</t>
  </si>
  <si>
    <t>Corey Brewer</t>
  </si>
  <si>
    <t>Andrew Wiggins</t>
  </si>
  <si>
    <t>Boris Diaw</t>
  </si>
  <si>
    <t>Darrell Arthur</t>
  </si>
  <si>
    <t>Channing Frye</t>
  </si>
  <si>
    <t>Trevor Ariza</t>
  </si>
  <si>
    <t>Festus Ezeli</t>
  </si>
  <si>
    <t>Al-Farouq Aminu</t>
  </si>
  <si>
    <t>Cole Aldrich</t>
  </si>
  <si>
    <t>D.J. Augustin</t>
  </si>
  <si>
    <t>Markelle Fultz</t>
  </si>
  <si>
    <t>Lou Williams</t>
  </si>
  <si>
    <t>Jeremy Lamb</t>
  </si>
  <si>
    <t>Rodney Stuckey</t>
  </si>
  <si>
    <t>Kyle Korver</t>
  </si>
  <si>
    <t>Jae Crowder</t>
  </si>
  <si>
    <t>Jabari Parker</t>
  </si>
  <si>
    <t>Langston Galloway</t>
  </si>
  <si>
    <t>Lance Thomas</t>
  </si>
  <si>
    <t>Carl Landry</t>
  </si>
  <si>
    <t>Tim Duncan</t>
  </si>
  <si>
    <t>Andrew Nicholson</t>
  </si>
  <si>
    <t>Ed Davis</t>
  </si>
  <si>
    <t>Jonathon Simmons</t>
  </si>
  <si>
    <t>Lonzo Ball</t>
  </si>
  <si>
    <t>Wayne Ellington</t>
  </si>
  <si>
    <t>Isaiah Thomas</t>
  </si>
  <si>
    <t>Karl-Anthony Towns</t>
  </si>
  <si>
    <t>Ben Simmons</t>
  </si>
  <si>
    <t>Joel Embiid</t>
  </si>
  <si>
    <t>Spencer Hawes</t>
  </si>
  <si>
    <t>Josh McRoberts</t>
  </si>
  <si>
    <t>Milos Teodosic</t>
  </si>
  <si>
    <t>Ersan Ilyasova</t>
  </si>
  <si>
    <t>Alan Williams</t>
  </si>
  <si>
    <t>Dewayne Dedmon</t>
  </si>
  <si>
    <t>Wesley Johnson</t>
  </si>
  <si>
    <t>Tyler Johnson</t>
  </si>
  <si>
    <t>Alex Abrines</t>
  </si>
  <si>
    <t>Jayson Tatum</t>
  </si>
  <si>
    <t>Jared Sullinger</t>
  </si>
  <si>
    <t>D'Angelo Russell</t>
  </si>
  <si>
    <t>Brandon Ingram</t>
  </si>
  <si>
    <t>Patrick Beverley</t>
  </si>
  <si>
    <t>Aaron Gordon</t>
  </si>
  <si>
    <t>Thabo Sefolosha</t>
  </si>
  <si>
    <t>Luis Scola</t>
  </si>
  <si>
    <t>Jason Smith</t>
  </si>
  <si>
    <t>Ben McLemore</t>
  </si>
  <si>
    <t>Patrick Patterson</t>
  </si>
  <si>
    <t>Nick Young</t>
  </si>
  <si>
    <t>Josh Jackson</t>
  </si>
  <si>
    <t>C.J. Watson</t>
  </si>
  <si>
    <t>Greg Monroe</t>
  </si>
  <si>
    <t>Dirk Nowitzki</t>
  </si>
  <si>
    <t>Mike Muscala</t>
  </si>
  <si>
    <t>Jahlil Okafor</t>
  </si>
  <si>
    <t>Dante Exum</t>
  </si>
  <si>
    <t>Alexis Ajinca</t>
  </si>
  <si>
    <t>Jaylen Brown</t>
  </si>
  <si>
    <t>Mike Dunleavy</t>
  </si>
  <si>
    <t>Kyle Singler</t>
  </si>
  <si>
    <t>Justin Holiday</t>
  </si>
  <si>
    <t>De'Aaron Fox</t>
  </si>
  <si>
    <t>Marcus Smart</t>
  </si>
  <si>
    <t>Kristaps Porzingis</t>
  </si>
  <si>
    <t>Dragan Bender</t>
  </si>
  <si>
    <t>Devin Harris</t>
  </si>
  <si>
    <t>Greivis Vasquez</t>
  </si>
  <si>
    <t>Ron Baker</t>
  </si>
  <si>
    <t>Aron Baynes</t>
  </si>
  <si>
    <t>Alex Len</t>
  </si>
  <si>
    <t>Nerlens Noel</t>
  </si>
  <si>
    <t>Jonathan Isaac</t>
  </si>
  <si>
    <t>Lance Stephenson</t>
  </si>
  <si>
    <t>Julius Randle</t>
  </si>
  <si>
    <t>Kyle O'Quinn</t>
  </si>
  <si>
    <t>Kris Dunn</t>
  </si>
  <si>
    <t>Leandro Barbosa</t>
  </si>
  <si>
    <t>Jonas Jerebko</t>
  </si>
  <si>
    <t>Jordan Hill</t>
  </si>
  <si>
    <t>Nemanja Bjelica</t>
  </si>
  <si>
    <t>Mario Hezonja</t>
  </si>
  <si>
    <t>J.J. Barea</t>
  </si>
  <si>
    <t>Quincy Pondexter</t>
  </si>
  <si>
    <t>Lauri Markkanen</t>
  </si>
  <si>
    <t>Nik Stauskas</t>
  </si>
  <si>
    <t>Willie Cauley-Stein</t>
  </si>
  <si>
    <t>Buddy Hield</t>
  </si>
  <si>
    <t>Drew Gooden</t>
  </si>
  <si>
    <t>Will Barton</t>
  </si>
  <si>
    <t>Paul Pierce</t>
  </si>
  <si>
    <t>Noah Vonleh</t>
  </si>
  <si>
    <t>Frank Ntilikina</t>
  </si>
  <si>
    <t>Mike Miller</t>
  </si>
  <si>
    <t>Nene Hilario</t>
  </si>
  <si>
    <t>Zaza Pachulia</t>
  </si>
  <si>
    <t>Troy Daniels</t>
  </si>
  <si>
    <t>Emmanuel Mudiay</t>
  </si>
  <si>
    <t>Jamal Murray</t>
  </si>
  <si>
    <t>Elfrid Payton</t>
  </si>
  <si>
    <t>Rajon Rondo</t>
  </si>
  <si>
    <t>Doug McDermott</t>
  </si>
  <si>
    <t>Tyreke Evans</t>
  </si>
  <si>
    <t>Tarik Black</t>
  </si>
  <si>
    <t>Anthony Tolliver</t>
  </si>
  <si>
    <t>Dennis Smith Jr.</t>
  </si>
  <si>
    <t>Zach LaVine</t>
  </si>
  <si>
    <t>Ekpe Udoh</t>
  </si>
  <si>
    <t>TJ Warren</t>
  </si>
  <si>
    <t>Stanley Johnson</t>
  </si>
  <si>
    <t>Marquese Chriss</t>
  </si>
  <si>
    <t>Zach Collins</t>
  </si>
  <si>
    <t>James Ennis III</t>
  </si>
  <si>
    <t>Seth Curry</t>
  </si>
  <si>
    <t>Mindaugas Kuzminskas</t>
  </si>
  <si>
    <t xml:space="preserve"> F</t>
  </si>
  <si>
    <t>Tomas Satoransky</t>
  </si>
  <si>
    <t>Justin Hamilton</t>
  </si>
  <si>
    <t>Tibor Pleiss</t>
  </si>
  <si>
    <t>Lucas Nogueira</t>
  </si>
  <si>
    <t>Jusuf Nurkic</t>
  </si>
  <si>
    <t>Malik Monk</t>
  </si>
  <si>
    <t>Frank Kaminsky</t>
  </si>
  <si>
    <t>Jakob Poeltl</t>
  </si>
  <si>
    <t>Luke Kennard</t>
  </si>
  <si>
    <t>Justise Winslow</t>
  </si>
  <si>
    <t>Michael Carter-Williams</t>
  </si>
  <si>
    <t>Thon Maker</t>
  </si>
  <si>
    <t>Cedi Osman</t>
  </si>
  <si>
    <t>Donovan Mitchell</t>
  </si>
  <si>
    <t>Myles Turner</t>
  </si>
  <si>
    <t>Gary Harris</t>
  </si>
  <si>
    <t>Domantas Sabonis</t>
  </si>
  <si>
    <t>Reggie Bullock</t>
  </si>
  <si>
    <t>Manu Ginobili</t>
  </si>
  <si>
    <t>Malcolm Delaney</t>
  </si>
  <si>
    <t>Bam Adebayo</t>
  </si>
  <si>
    <t>Bruno Caboclo</t>
  </si>
  <si>
    <t>Trey Lyles</t>
  </si>
  <si>
    <t>Dario Saric</t>
  </si>
  <si>
    <t>Taurean Prince</t>
  </si>
  <si>
    <t>Rodney Hood</t>
  </si>
  <si>
    <t>Justin Jackson</t>
  </si>
  <si>
    <t>Shabazz Napier</t>
  </si>
  <si>
    <t>Clint Capela</t>
  </si>
  <si>
    <t>Devin Booker</t>
  </si>
  <si>
    <t>Dante Cunningham</t>
  </si>
  <si>
    <t>Justin Patton</t>
  </si>
  <si>
    <t>Guerschon Yabusele</t>
  </si>
  <si>
    <t>Cameron Payne</t>
  </si>
  <si>
    <t>Mo Williams</t>
  </si>
  <si>
    <t>Denzel Valentine</t>
  </si>
  <si>
    <t>Sean Kilpatrick</t>
  </si>
  <si>
    <t>Kyle Anderson</t>
  </si>
  <si>
    <t>D.J. Wilson</t>
  </si>
  <si>
    <t>Darius Miller</t>
  </si>
  <si>
    <t>Kelly Oubre Jr.</t>
  </si>
  <si>
    <t>Juan Hernangomez</t>
  </si>
  <si>
    <t>Kendall Marshall</t>
  </si>
  <si>
    <t>T.J. Leaf</t>
  </si>
  <si>
    <t>Tim Frazier</t>
  </si>
  <si>
    <t>Terry Rozier</t>
  </si>
  <si>
    <t>Kevin Seraphin</t>
  </si>
  <si>
    <t>John Collins</t>
  </si>
  <si>
    <t>Rashad Vaughn</t>
  </si>
  <si>
    <t>Harry Giles</t>
  </si>
  <si>
    <t>Sam Dekker</t>
  </si>
  <si>
    <t>Terrance Ferguson</t>
  </si>
  <si>
    <t>Henry Ellenson</t>
  </si>
  <si>
    <t>Eric Moreland</t>
  </si>
  <si>
    <t>Jerian Grant</t>
  </si>
  <si>
    <t>Jarrett Allen</t>
  </si>
  <si>
    <t>Quincy Acy</t>
  </si>
  <si>
    <t>Tyler Zeller</t>
  </si>
  <si>
    <t>Malik Beasley</t>
  </si>
  <si>
    <t>Delon Wright</t>
  </si>
  <si>
    <t>OG Anunoby</t>
  </si>
  <si>
    <t>Ante Zizic</t>
  </si>
  <si>
    <t>Caris LeVert</t>
  </si>
  <si>
    <t>Justin Anderson</t>
  </si>
  <si>
    <t>Tyler Lydon</t>
  </si>
  <si>
    <t>Ryan Kelly</t>
  </si>
  <si>
    <t>Shabazz Muhammad</t>
  </si>
  <si>
    <t>Archie Goodwin</t>
  </si>
  <si>
    <t>Jeff Withey</t>
  </si>
  <si>
    <t>DeAndre' Bembry</t>
  </si>
  <si>
    <t>Caron Butler</t>
  </si>
  <si>
    <t>Mitch McGary</t>
  </si>
  <si>
    <t>Joffrey Lauvergne</t>
  </si>
  <si>
    <t>Julyan Stone</t>
  </si>
  <si>
    <t>Jerami Grant</t>
  </si>
  <si>
    <t>Joe Harris</t>
  </si>
  <si>
    <t>Glenn Robinson III</t>
  </si>
  <si>
    <t>Bobby Portis</t>
  </si>
  <si>
    <t>Malachi Richardson</t>
  </si>
  <si>
    <t>Marcelo Huertas</t>
  </si>
  <si>
    <t>Chris McCullough</t>
  </si>
  <si>
    <t>Donald Sloan</t>
  </si>
  <si>
    <t>Jarell Martin</t>
  </si>
  <si>
    <t>Mario Chalmers</t>
  </si>
  <si>
    <t>Raul Neto</t>
  </si>
  <si>
    <t>Anthony Morrow</t>
  </si>
  <si>
    <t>Pat Connaughton</t>
  </si>
  <si>
    <t>Nikola Jokic</t>
  </si>
  <si>
    <t>Jeremy Evans</t>
  </si>
  <si>
    <t>Caleb Swanigan</t>
  </si>
  <si>
    <t>Furkan Korkmaz</t>
  </si>
  <si>
    <t>Jordan Adams</t>
  </si>
  <si>
    <t>Richard Jefferson</t>
  </si>
  <si>
    <t>Willy Hernangomez</t>
  </si>
  <si>
    <t>Jameer Nelson</t>
  </si>
  <si>
    <t>Kyle Kuzma</t>
  </si>
  <si>
    <t>Tony Bradley</t>
  </si>
  <si>
    <t>Derrick White</t>
  </si>
  <si>
    <t>Josh Hart</t>
  </si>
  <si>
    <t>Timothe Luwawu-Cabarrot</t>
  </si>
  <si>
    <t>Josh Smith</t>
  </si>
  <si>
    <t>Guillermo Hernangomez</t>
  </si>
  <si>
    <t>Sasha Kaun</t>
  </si>
  <si>
    <t>Brice Johnson</t>
  </si>
  <si>
    <t>Daniel Ochefu</t>
  </si>
  <si>
    <t>Deyonta Davis</t>
  </si>
  <si>
    <t>Wayne Selden</t>
  </si>
  <si>
    <t>Andrew Harrison</t>
  </si>
  <si>
    <t>Bryn Forbes</t>
  </si>
  <si>
    <t>Treveon Graham</t>
  </si>
  <si>
    <t>Stephen Zimmerman</t>
  </si>
  <si>
    <t>Skal Labissiere</t>
  </si>
  <si>
    <t>Nicolas Brussino</t>
  </si>
  <si>
    <t>Sheldon Mac</t>
  </si>
  <si>
    <t>Isaiah Taylor</t>
  </si>
  <si>
    <t>Semi Ojeleye</t>
  </si>
  <si>
    <t>Livio Jean-Charles</t>
  </si>
  <si>
    <t>Frank Mason III</t>
  </si>
  <si>
    <t>Abdel Nader</t>
  </si>
  <si>
    <t>Damyean Dotson</t>
  </si>
  <si>
    <t>Tony Wroten</t>
  </si>
  <si>
    <t>Chris Johnson</t>
  </si>
  <si>
    <t>John Jenkins</t>
  </si>
  <si>
    <t>Wesley Iwundu</t>
  </si>
  <si>
    <t>Anthony Bennett</t>
  </si>
  <si>
    <t>Andrew Goudelock</t>
  </si>
  <si>
    <t>Isaiah Canaan</t>
  </si>
  <si>
    <t>Arinze Onuaku</t>
  </si>
  <si>
    <t>Devyn Marble</t>
  </si>
  <si>
    <t>Elton Brand</t>
  </si>
  <si>
    <t>Chris Wright</t>
  </si>
  <si>
    <t>Lou Amundson</t>
  </si>
  <si>
    <t>Greg Stiemsma</t>
  </si>
  <si>
    <t>Henry Sims</t>
  </si>
  <si>
    <t>Jordan Farmar</t>
  </si>
  <si>
    <t>Jarnell Stokes</t>
  </si>
  <si>
    <t>Will Bynum</t>
  </si>
  <si>
    <t>Ivan Rabb</t>
  </si>
  <si>
    <t>Rade Zagorac</t>
  </si>
  <si>
    <t>Ike Anigbogu</t>
  </si>
  <si>
    <t>Reggie Williams</t>
  </si>
  <si>
    <t>D.J. Stephens</t>
  </si>
  <si>
    <t>D.J. Kennedy</t>
  </si>
  <si>
    <t>Branden Dawson</t>
  </si>
  <si>
    <t>Casper Ware</t>
  </si>
  <si>
    <t>J.J. O'Brien</t>
  </si>
  <si>
    <t>Grant Jerrett</t>
  </si>
  <si>
    <t>Christian Wood</t>
  </si>
  <si>
    <t>Duje Dukan</t>
  </si>
  <si>
    <t>Cliff Alexander</t>
  </si>
  <si>
    <t>Gerald Green</t>
  </si>
  <si>
    <t>Xavier Rathan-Mayes</t>
  </si>
  <si>
    <t>Dillon Brooks</t>
  </si>
  <si>
    <t>Alex Hamilton</t>
  </si>
  <si>
    <t>Sterling Brown</t>
  </si>
  <si>
    <t>Alfonzo McKinnie</t>
  </si>
  <si>
    <t>Dwayne Bacon</t>
  </si>
  <si>
    <t>T.J. Williams</t>
  </si>
  <si>
    <t>Terry Henderson</t>
  </si>
  <si>
    <t>Luke Petrasek</t>
  </si>
  <si>
    <t>Royce O'Neale</t>
  </si>
  <si>
    <t>Daniel Theis</t>
  </si>
  <si>
    <t>L.J. Peak</t>
  </si>
  <si>
    <t>Tyler Dorsey</t>
  </si>
  <si>
    <t>Jordan Mathews</t>
  </si>
  <si>
    <t>Trey Burke</t>
  </si>
  <si>
    <t>Alex Poythress</t>
  </si>
  <si>
    <t>Dwight Buycks</t>
  </si>
  <si>
    <t>Tyler Cavanaugh</t>
  </si>
  <si>
    <t>Emeka Okafor</t>
  </si>
  <si>
    <t>DeAndre Liggins</t>
  </si>
  <si>
    <t>Scott Wood</t>
  </si>
  <si>
    <t>E.J. Singler</t>
  </si>
  <si>
    <t>Drew Crawford</t>
  </si>
  <si>
    <t>Brady Heslip</t>
  </si>
  <si>
    <t>Rasheed Sulaimon</t>
  </si>
  <si>
    <t xml:space="preserve"> G</t>
  </si>
  <si>
    <t>Andrew Andrews</t>
  </si>
  <si>
    <t>Ryan Richards</t>
  </si>
  <si>
    <t>J.P. Tokoto</t>
  </si>
  <si>
    <t>Maurice Ndour</t>
  </si>
  <si>
    <t>Isaiah Cousins</t>
  </si>
  <si>
    <t>Jonathan Holmes</t>
  </si>
  <si>
    <t>Richard Solomon</t>
  </si>
  <si>
    <t>Marco Belinelli</t>
  </si>
  <si>
    <t>Brandan Wright</t>
  </si>
  <si>
    <t>Joe Johnson</t>
  </si>
  <si>
    <t>Toney Douglas</t>
  </si>
  <si>
    <t>C.J. Williams</t>
  </si>
  <si>
    <t>Derrick Rose</t>
  </si>
  <si>
    <t>Lamar Patterson</t>
  </si>
  <si>
    <t>Wade Baldwin IV</t>
  </si>
  <si>
    <t>Ramon Sessions</t>
  </si>
  <si>
    <t>Troy Williams</t>
  </si>
  <si>
    <t>Larry Sanders</t>
  </si>
  <si>
    <t>Georgios Papagiannis</t>
  </si>
  <si>
    <t>Shaquille Harrison</t>
  </si>
  <si>
    <t>Travis Wear</t>
  </si>
  <si>
    <t>Brandon Jennings</t>
  </si>
  <si>
    <t>Antonius Cleveland</t>
  </si>
  <si>
    <t>Ray McCallum</t>
  </si>
  <si>
    <t>Manny Harris</t>
  </si>
  <si>
    <t>Jaylen Morris</t>
  </si>
  <si>
    <t>Tim Quarterman</t>
  </si>
  <si>
    <t>Aaron Harrison</t>
  </si>
  <si>
    <t>Marquis Teague</t>
  </si>
  <si>
    <t>Rodney Purvis</t>
  </si>
  <si>
    <t>Mike Tobey</t>
  </si>
  <si>
    <t>MarShon Brooks</t>
  </si>
  <si>
    <t>Jordan Crawford</t>
  </si>
  <si>
    <t>Justin Harper</t>
  </si>
  <si>
    <t>Alonzo Gee</t>
  </si>
  <si>
    <t>Jarell Eddie</t>
  </si>
  <si>
    <t>Nigel Hayes</t>
  </si>
  <si>
    <t>Damion Lee</t>
  </si>
  <si>
    <t>David Stockton</t>
  </si>
  <si>
    <t>Jonathan Gibson</t>
  </si>
  <si>
    <t>Okaro White</t>
  </si>
  <si>
    <t>Pierre Jackson</t>
  </si>
  <si>
    <t>Lorenzo Brown</t>
  </si>
  <si>
    <t>Quinn Cook</t>
  </si>
  <si>
    <t>Andre Ingram</t>
  </si>
  <si>
    <t>Ty Lawson</t>
  </si>
  <si>
    <t>Amile Jefferson</t>
  </si>
  <si>
    <t>Aaron Jackson</t>
  </si>
  <si>
    <t>POSITION</t>
  </si>
  <si>
    <t>Chris Bosh</t>
  </si>
  <si>
    <t>Dwyane Wade</t>
  </si>
  <si>
    <t>Tobias Harris</t>
  </si>
  <si>
    <t>Jeff Green</t>
  </si>
  <si>
    <t>Jamal Crawford</t>
  </si>
  <si>
    <t>Arron Afflalo</t>
  </si>
  <si>
    <t>Tiago Splitter</t>
  </si>
  <si>
    <t>Boban Marjanovic</t>
  </si>
  <si>
    <t>Jodie Meeks</t>
  </si>
  <si>
    <t>Ish Smith</t>
  </si>
  <si>
    <t>Tony Allen</t>
  </si>
  <si>
    <t>Roy Hibbert</t>
  </si>
  <si>
    <t>Marcus Morris</t>
  </si>
  <si>
    <t>Udonis Haslem</t>
  </si>
  <si>
    <t>Kris Humphries</t>
  </si>
  <si>
    <t>Lavoy Allen</t>
  </si>
  <si>
    <t>Nick Collison</t>
  </si>
  <si>
    <t>Brandon Rush</t>
  </si>
  <si>
    <t>Mike Scott</t>
  </si>
  <si>
    <t>KJ McDaniels</t>
  </si>
  <si>
    <t>Aaron Brooks</t>
  </si>
  <si>
    <t>Randy Foye</t>
  </si>
  <si>
    <t>Shelvin Mack</t>
  </si>
  <si>
    <t>Luc Mbah a Moute</t>
  </si>
  <si>
    <t>Adreian Payne</t>
  </si>
  <si>
    <t>James Young</t>
  </si>
  <si>
    <t>Tyler Ennis</t>
  </si>
  <si>
    <t>David Lee</t>
  </si>
  <si>
    <t>Demetrius Jackson</t>
  </si>
  <si>
    <t>Marreese Speights</t>
  </si>
  <si>
    <t>Michael Beasley</t>
  </si>
  <si>
    <t>JaVale McGee</t>
  </si>
  <si>
    <t>Rondae Hollis-Jefferson</t>
  </si>
  <si>
    <t>Tyus Jones</t>
  </si>
  <si>
    <t>Luke Babbitt</t>
  </si>
  <si>
    <t>Jordan Mickey</t>
  </si>
  <si>
    <t>CJ Wilcox</t>
  </si>
  <si>
    <t>Larry Nance Jr.</t>
  </si>
  <si>
    <t>Pascal Siakam</t>
  </si>
  <si>
    <t>Josh Huestis</t>
  </si>
  <si>
    <t>Kevon Looney</t>
  </si>
  <si>
    <t>Dejounte Murray</t>
  </si>
  <si>
    <t>Damian Jones</t>
  </si>
  <si>
    <t>Isaiah Whitehead</t>
  </si>
  <si>
    <t>Joe Young</t>
  </si>
  <si>
    <t>Rakeem Christmas</t>
  </si>
  <si>
    <t>Montrezl Harrell</t>
  </si>
  <si>
    <t>Ivica Zubac</t>
  </si>
  <si>
    <t>Richaun Holmes</t>
  </si>
  <si>
    <t>Willie Reed</t>
  </si>
  <si>
    <t>Edy Tavares</t>
  </si>
  <si>
    <t>James Michael McAdoo</t>
  </si>
  <si>
    <t>Brian Roberts</t>
  </si>
  <si>
    <t>Nate Wolters</t>
  </si>
  <si>
    <t>JaKarr Sampson</t>
  </si>
  <si>
    <t>Malcolm Brogdon</t>
  </si>
  <si>
    <t>Tyler Ulis</t>
  </si>
  <si>
    <t>Kevin Murphy</t>
  </si>
  <si>
    <t>Nick Johnson</t>
  </si>
  <si>
    <t>T.J. McConnell</t>
  </si>
  <si>
    <t>R.J. Hunter</t>
  </si>
  <si>
    <t>Paul Zipser</t>
  </si>
  <si>
    <t>Spencer Dinwiddie</t>
  </si>
  <si>
    <t>Bobby Brown</t>
  </si>
  <si>
    <t>AJ Hammons</t>
  </si>
  <si>
    <t>Georges Niang</t>
  </si>
  <si>
    <t>Michael Gbinije</t>
  </si>
  <si>
    <t>Jake Layman</t>
  </si>
  <si>
    <t>Joel Bolomboy</t>
  </si>
  <si>
    <t>Donatas Motiejunas</t>
  </si>
  <si>
    <t>Derrick Jones Jr.</t>
  </si>
  <si>
    <t>Marcus Paige</t>
  </si>
  <si>
    <t>Nick Zeisloft</t>
  </si>
  <si>
    <t>Joel Anthony</t>
  </si>
  <si>
    <t>Ronnie Price</t>
  </si>
  <si>
    <t>Deron Williams</t>
  </si>
  <si>
    <t>Norris Cole</t>
  </si>
  <si>
    <t>Jose Calderon</t>
  </si>
  <si>
    <t>Andrew Bogut</t>
  </si>
  <si>
    <t>Matt Barnes</t>
  </si>
  <si>
    <t>Yogi Ferrell</t>
  </si>
  <si>
    <t>Johnny O'Bryant III</t>
  </si>
  <si>
    <t>Chasson Randle</t>
  </si>
  <si>
    <t>Omri Casspi</t>
  </si>
  <si>
    <t>Briante Weber</t>
  </si>
  <si>
    <t>Derrick Williams</t>
  </si>
  <si>
    <t>Hollis Thompson</t>
  </si>
  <si>
    <t>Shawn Long</t>
  </si>
  <si>
    <t>David Nwaba</t>
  </si>
  <si>
    <t>Jarrett Jack</t>
  </si>
  <si>
    <t>Anthony Brown</t>
  </si>
  <si>
    <t>Jarrod Uthoff</t>
  </si>
  <si>
    <t>Gary Payton II</t>
  </si>
  <si>
    <t>Patricio Garino</t>
  </si>
  <si>
    <t>Marcus Georges-Hunt</t>
  </si>
  <si>
    <t>Elijah Millsap</t>
  </si>
  <si>
    <t>Axel Toupane</t>
  </si>
  <si>
    <t>Dahntay Jones</t>
  </si>
  <si>
    <t>Kobe Bryant</t>
  </si>
  <si>
    <t>Brendan Haywood</t>
  </si>
  <si>
    <t>Gerald Wallace</t>
  </si>
  <si>
    <t>Kevin Garnett</t>
  </si>
  <si>
    <t>Martell Webster</t>
  </si>
  <si>
    <t>Chris Kaman</t>
  </si>
  <si>
    <t>Chris Andersen</t>
  </si>
  <si>
    <t>Alan Anderson</t>
  </si>
  <si>
    <t>Raymond Felton</t>
  </si>
  <si>
    <t>Kirk Hinrich</t>
  </si>
  <si>
    <t>Furkan Aldemir</t>
  </si>
  <si>
    <t>Sonny Weems</t>
  </si>
  <si>
    <t>Luke Ridnour</t>
  </si>
  <si>
    <t>Terrence Jones</t>
  </si>
  <si>
    <t>Steve Blake</t>
  </si>
  <si>
    <t>Beno Udrih</t>
  </si>
  <si>
    <t>Danny Granger</t>
  </si>
  <si>
    <t>Gary Neal</t>
  </si>
  <si>
    <t>Perry Jones</t>
  </si>
  <si>
    <t>DeJuan Blair</t>
  </si>
  <si>
    <t>Zoran Dragic</t>
  </si>
  <si>
    <t>Sergey Karasev</t>
  </si>
  <si>
    <t>Shane Larkin</t>
  </si>
  <si>
    <t>David West</t>
  </si>
  <si>
    <t>Andrea Bargnani</t>
  </si>
  <si>
    <t>Cartier Martin</t>
  </si>
  <si>
    <t>P.J. Hairston</t>
  </si>
  <si>
    <t>Earl Clark</t>
  </si>
  <si>
    <t>Chris Copeland</t>
  </si>
  <si>
    <t>Damjan Rudez</t>
  </si>
  <si>
    <t>Henry Walker</t>
  </si>
  <si>
    <t>Lester Hudson</t>
  </si>
  <si>
    <t>James Anderson</t>
  </si>
  <si>
    <t>Joey Dorsey</t>
  </si>
  <si>
    <t>Jordan Hamilton</t>
  </si>
  <si>
    <t>Jerel McNeal</t>
  </si>
  <si>
    <t>Quincy Miller</t>
  </si>
  <si>
    <t>Robert Sacre</t>
  </si>
  <si>
    <t>Pablo Prigioni</t>
  </si>
  <si>
    <t>Tyler Hansbrough</t>
  </si>
  <si>
    <t>Jimmer Fredette</t>
  </si>
  <si>
    <t>Damien Inglis</t>
  </si>
  <si>
    <t>Terrico White</t>
  </si>
  <si>
    <t>Jabari Brown</t>
  </si>
  <si>
    <t>Cameron Bairstow</t>
  </si>
  <si>
    <t>Russ Smith</t>
  </si>
  <si>
    <t>Kostas Papanikolaou</t>
  </si>
  <si>
    <t>Bryce Cotton</t>
  </si>
  <si>
    <t>Norman Powell</t>
  </si>
  <si>
    <t>Darrun Hilliard</t>
  </si>
  <si>
    <t>Deonte Burton</t>
  </si>
  <si>
    <t>Kyle Casey</t>
  </si>
  <si>
    <t>Scottie Wilbekin</t>
  </si>
  <si>
    <t>Melvin Ejim</t>
  </si>
  <si>
    <t>Jarrid Famous</t>
  </si>
  <si>
    <t>Shannon Scott</t>
  </si>
  <si>
    <t>Steve Novak</t>
  </si>
  <si>
    <t>Anderson Varejao</t>
  </si>
  <si>
    <t>JJ Hickson</t>
  </si>
  <si>
    <t>Andre Miller</t>
  </si>
  <si>
    <t>Jason Thompson</t>
  </si>
  <si>
    <t>Ryan Hollins</t>
  </si>
  <si>
    <t>Nazr Mohammed</t>
  </si>
  <si>
    <t>Chase Budinger</t>
  </si>
  <si>
    <t>Marcus Thornton</t>
  </si>
  <si>
    <t>Kevin Martin</t>
  </si>
  <si>
    <t>Jorge Gutierrez</t>
  </si>
  <si>
    <t>Bryce Dejean-Jones</t>
  </si>
  <si>
    <t>Jeff Ayres</t>
  </si>
  <si>
    <t>Jordan McRae</t>
  </si>
  <si>
    <t>Erick Green</t>
  </si>
  <si>
    <t>Keith Appling</t>
  </si>
  <si>
    <t>Orlando Johnson</t>
  </si>
  <si>
    <t>Elliot Williams</t>
  </si>
  <si>
    <t>Phil Pressey</t>
  </si>
  <si>
    <t>Cory Jefferson</t>
  </si>
  <si>
    <t>Thanasis Antetokounmpo</t>
  </si>
  <si>
    <t>Player</t>
  </si>
  <si>
    <t>Tm</t>
  </si>
  <si>
    <t>2017-18</t>
  </si>
  <si>
    <t>2018-19</t>
  </si>
  <si>
    <t>2019-20</t>
  </si>
  <si>
    <t>2020-21</t>
  </si>
  <si>
    <t>2021-22</t>
  </si>
  <si>
    <t>2022-23</t>
  </si>
  <si>
    <t>Signed Using</t>
  </si>
  <si>
    <t>Guaranteed</t>
  </si>
  <si>
    <t>GSW</t>
  </si>
  <si>
    <t>Bird Rights</t>
  </si>
  <si>
    <t>CLE</t>
  </si>
  <si>
    <t>Early Bird</t>
  </si>
  <si>
    <t>DEN</t>
  </si>
  <si>
    <t>Cap space</t>
  </si>
  <si>
    <t>BOS</t>
  </si>
  <si>
    <t>DET</t>
  </si>
  <si>
    <t>TOR</t>
  </si>
  <si>
    <t>OKC</t>
  </si>
  <si>
    <t>MEM</t>
  </si>
  <si>
    <t>Cap Space</t>
  </si>
  <si>
    <t>HOU</t>
  </si>
  <si>
    <t>POR</t>
  </si>
  <si>
    <t>1st Round Pick</t>
  </si>
  <si>
    <t>NOP</t>
  </si>
  <si>
    <t>MIA</t>
  </si>
  <si>
    <t>Non-Bird Rights</t>
  </si>
  <si>
    <t>Otto Porter</t>
  </si>
  <si>
    <t>WAS</t>
  </si>
  <si>
    <t>C.J. McCollum</t>
  </si>
  <si>
    <t>Hassan Whiteside</t>
  </si>
  <si>
    <t>CHO</t>
  </si>
  <si>
    <t>DAL</t>
  </si>
  <si>
    <t>J.J. Redick</t>
  </si>
  <si>
    <t>PHI</t>
  </si>
  <si>
    <t>LAL</t>
  </si>
  <si>
    <t>LAC</t>
  </si>
  <si>
    <t>MIL</t>
  </si>
  <si>
    <t>UTA</t>
  </si>
  <si>
    <t>SAS</t>
  </si>
  <si>
    <t>IND</t>
  </si>
  <si>
    <t>NYK</t>
  </si>
  <si>
    <t>Sign and Trade</t>
  </si>
  <si>
    <t>BRK</t>
  </si>
  <si>
    <t>MIN</t>
  </si>
  <si>
    <t>PHO</t>
  </si>
  <si>
    <t>ORL</t>
  </si>
  <si>
    <t>ATL</t>
  </si>
  <si>
    <t>Tim Hardaway</t>
  </si>
  <si>
    <t>CHI</t>
  </si>
  <si>
    <t>J.R. Smith</t>
  </si>
  <si>
    <t>SAC</t>
  </si>
  <si>
    <t>Rookie scale extension</t>
  </si>
  <si>
    <t>MLE</t>
  </si>
  <si>
    <t>C.J. Miles</t>
  </si>
  <si>
    <t>P.J. Tucker</t>
  </si>
  <si>
    <t>1st round pick</t>
  </si>
  <si>
    <t>1st Round pick</t>
  </si>
  <si>
    <t>Disabled Player Exception</t>
  </si>
  <si>
    <t>Early Bird Rights</t>
  </si>
  <si>
    <t>1st Rd pick</t>
  </si>
  <si>
    <t>Room Exception</t>
  </si>
  <si>
    <t>Bi-annual Exception</t>
  </si>
  <si>
    <t>Dennis Smith</t>
  </si>
  <si>
    <t>T.J. Warren</t>
  </si>
  <si>
    <t>James Ennis</t>
  </si>
  <si>
    <t>Room exception</t>
  </si>
  <si>
    <t>Taurean Waller-Prince</t>
  </si>
  <si>
    <t>Minimum Salary</t>
  </si>
  <si>
    <t>Jason Terry</t>
  </si>
  <si>
    <t>Damien Wilkins</t>
  </si>
  <si>
    <t>Kelly Oubre</t>
  </si>
  <si>
    <t>Wade Baldwin</t>
  </si>
  <si>
    <t>Ian Clark</t>
  </si>
  <si>
    <t>Draft Pick</t>
  </si>
  <si>
    <t>Johnny O'Bryant</t>
  </si>
  <si>
    <t>Glenn Robinson</t>
  </si>
  <si>
    <t>Josh Richardson</t>
  </si>
  <si>
    <t>Larry Nance</t>
  </si>
  <si>
    <t>Salah Mejri</t>
  </si>
  <si>
    <t>A.J. Hammons</t>
  </si>
  <si>
    <t>Chinanu Onuaku</t>
  </si>
  <si>
    <t>Cheick Diallo</t>
  </si>
  <si>
    <t>Davis Bertans</t>
  </si>
  <si>
    <t>Rodney McGruder</t>
  </si>
  <si>
    <t>Patrick McCaw</t>
  </si>
  <si>
    <t>Dorian Finney-Smith</t>
  </si>
  <si>
    <t>Diamond Stone</t>
  </si>
  <si>
    <t>Kay Felder</t>
  </si>
  <si>
    <t>Fred VanVleet</t>
  </si>
  <si>
    <t>Derrick Jones</t>
  </si>
  <si>
    <t>Frank Mason</t>
  </si>
  <si>
    <t>Frank Jackson</t>
  </si>
  <si>
    <t>Jordan Bell</t>
  </si>
  <si>
    <t>Dakari Johnson</t>
  </si>
  <si>
    <t>Sindarius Thornwell</t>
  </si>
  <si>
    <t>Jawun Evans</t>
  </si>
  <si>
    <t>Davon Reed</t>
  </si>
  <si>
    <t>Brandon Paul</t>
  </si>
  <si>
    <t>Khem Birch</t>
  </si>
  <si>
    <t>Thomas Bryant</t>
  </si>
  <si>
    <t>Zhou Qi</t>
  </si>
  <si>
    <t>Maxi Kleber</t>
  </si>
  <si>
    <t>Two-Way Converted</t>
  </si>
  <si>
    <t>Carlos Delfino</t>
  </si>
  <si>
    <t>Aaron Gray</t>
  </si>
  <si>
    <t>Gal Mekel</t>
  </si>
  <si>
    <t>Miroslav Raduljica</t>
  </si>
  <si>
    <t>Cameron Oliver</t>
  </si>
  <si>
    <t>Larry Drew</t>
  </si>
  <si>
    <t>Carrick Felix</t>
  </si>
  <si>
    <t>K.J. McDaniels</t>
  </si>
  <si>
    <t>Marshall Plumlee</t>
  </si>
  <si>
    <t>Kyle Collinsworth</t>
  </si>
  <si>
    <t>Josh Gray</t>
  </si>
  <si>
    <t>Naz Mitrou-Long</t>
  </si>
  <si>
    <t>Walt Lemon Jr.</t>
  </si>
  <si>
    <t>Mike James</t>
  </si>
  <si>
    <t>Scotty Hopson</t>
  </si>
  <si>
    <t>Xavier Silas</t>
  </si>
  <si>
    <t>Michael Young</t>
  </si>
  <si>
    <t>Eric Griffin</t>
  </si>
  <si>
    <t>Jacob Pullen</t>
  </si>
  <si>
    <t>Jalen Moore</t>
  </si>
  <si>
    <t>Gary Payton</t>
  </si>
  <si>
    <t>Matt Williams</t>
  </si>
  <si>
    <t>Vince Hunter</t>
  </si>
  <si>
    <t>V.J. Beachem</t>
  </si>
  <si>
    <t>Vander Blue</t>
  </si>
  <si>
    <t>Jamil Wilson</t>
  </si>
  <si>
    <t>Luis Montero</t>
  </si>
  <si>
    <t>Gian Clavell</t>
  </si>
  <si>
    <t>Yakuba Ouattara</t>
  </si>
  <si>
    <t>Trey McKinney-Jones</t>
  </si>
  <si>
    <t>Le'Bryan Nash</t>
  </si>
  <si>
    <t>Jameel Warney</t>
  </si>
  <si>
    <t>17-18_Team</t>
  </si>
  <si>
    <t>17-18_Salary</t>
  </si>
  <si>
    <t>16-17_team</t>
  </si>
  <si>
    <t>16-17_salary</t>
  </si>
  <si>
    <t>15-16_team</t>
  </si>
  <si>
    <t>15-16_salary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</si>
</sst>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0" fillId="0" borderId="0" xfId="0" quotePrefix="1"/>
    <xf numFmtId="0" fontId="1" fillId="0" borderId="0" xfId="1" applyNumberFormat="1" applyFont="1"/>
    <xf numFmtId="0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E0BD-97F0-441A-837C-34D8916573C1}">
  <dimension ref="A1:D426"/>
  <sheetViews>
    <sheetView workbookViewId="0">
      <selection activeCell="B2" sqref="B2"/>
    </sheetView>
  </sheetViews>
  <sheetFormatPr defaultRowHeight="14.4" x14ac:dyDescent="0.3"/>
  <cols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625</v>
      </c>
      <c r="B2" t="s">
        <v>38</v>
      </c>
      <c r="C2" t="s">
        <v>3</v>
      </c>
      <c r="D2" s="1">
        <v>25000000</v>
      </c>
    </row>
    <row r="3" spans="1:4" x14ac:dyDescent="0.3">
      <c r="A3" t="s">
        <v>37</v>
      </c>
      <c r="B3" t="s">
        <v>38</v>
      </c>
      <c r="C3" t="s">
        <v>4</v>
      </c>
      <c r="D3" s="1">
        <v>22970500</v>
      </c>
    </row>
    <row r="4" spans="1:4" x14ac:dyDescent="0.3">
      <c r="A4" t="s">
        <v>50</v>
      </c>
      <c r="B4" t="s">
        <v>40</v>
      </c>
      <c r="C4" t="s">
        <v>5</v>
      </c>
      <c r="D4" s="1">
        <v>22875000</v>
      </c>
    </row>
    <row r="5" spans="1:4" x14ac:dyDescent="0.3">
      <c r="A5" t="s">
        <v>61</v>
      </c>
      <c r="B5" t="s">
        <v>58</v>
      </c>
      <c r="C5" t="s">
        <v>6</v>
      </c>
      <c r="D5" s="1">
        <v>22359364</v>
      </c>
    </row>
    <row r="6" spans="1:4" x14ac:dyDescent="0.3">
      <c r="A6" t="s">
        <v>527</v>
      </c>
      <c r="B6" t="s">
        <v>40</v>
      </c>
      <c r="C6" t="s">
        <v>7</v>
      </c>
      <c r="D6" s="1">
        <v>22192730</v>
      </c>
    </row>
    <row r="7" spans="1:4" x14ac:dyDescent="0.3">
      <c r="A7" t="s">
        <v>55</v>
      </c>
      <c r="B7" t="s">
        <v>36</v>
      </c>
      <c r="C7" t="s">
        <v>8</v>
      </c>
      <c r="D7" s="1">
        <v>21468695</v>
      </c>
    </row>
    <row r="8" spans="1:4" x14ac:dyDescent="0.3">
      <c r="A8" t="s">
        <v>53</v>
      </c>
      <c r="B8" t="s">
        <v>38</v>
      </c>
      <c r="C8" t="s">
        <v>9</v>
      </c>
      <c r="D8" s="1">
        <v>20158622</v>
      </c>
    </row>
    <row r="9" spans="1:4" x14ac:dyDescent="0.3">
      <c r="A9" t="s">
        <v>490</v>
      </c>
      <c r="B9" t="s">
        <v>36</v>
      </c>
      <c r="C9" t="s">
        <v>10</v>
      </c>
      <c r="D9" s="1">
        <v>20093064</v>
      </c>
    </row>
    <row r="10" spans="1:4" x14ac:dyDescent="0.3">
      <c r="A10" t="s">
        <v>528</v>
      </c>
      <c r="B10" t="s">
        <v>48</v>
      </c>
      <c r="C10" t="s">
        <v>7</v>
      </c>
      <c r="D10" s="1">
        <v>20000000</v>
      </c>
    </row>
    <row r="11" spans="1:4" x14ac:dyDescent="0.3">
      <c r="A11" t="s">
        <v>73</v>
      </c>
      <c r="B11" t="s">
        <v>40</v>
      </c>
      <c r="C11" t="s">
        <v>11</v>
      </c>
      <c r="D11" s="1">
        <v>19689000</v>
      </c>
    </row>
    <row r="12" spans="1:4" x14ac:dyDescent="0.3">
      <c r="A12" t="s">
        <v>68</v>
      </c>
      <c r="B12" t="s">
        <v>58</v>
      </c>
      <c r="C12" t="s">
        <v>4</v>
      </c>
      <c r="D12" s="1">
        <v>19689000</v>
      </c>
    </row>
    <row r="13" spans="1:4" x14ac:dyDescent="0.3">
      <c r="A13" t="s">
        <v>66</v>
      </c>
      <c r="B13" t="s">
        <v>58</v>
      </c>
      <c r="C13" t="s">
        <v>12</v>
      </c>
      <c r="D13" s="1">
        <v>19688000</v>
      </c>
    </row>
    <row r="14" spans="1:4" x14ac:dyDescent="0.3">
      <c r="A14" t="s">
        <v>41</v>
      </c>
      <c r="B14" t="s">
        <v>40</v>
      </c>
      <c r="C14" t="s">
        <v>8</v>
      </c>
      <c r="D14" s="1">
        <v>18907726</v>
      </c>
    </row>
    <row r="15" spans="1:4" x14ac:dyDescent="0.3">
      <c r="A15" t="s">
        <v>39</v>
      </c>
      <c r="B15" t="s">
        <v>40</v>
      </c>
      <c r="C15" t="s">
        <v>13</v>
      </c>
      <c r="D15" s="1">
        <v>18671659</v>
      </c>
    </row>
    <row r="16" spans="1:4" x14ac:dyDescent="0.3">
      <c r="A16" t="s">
        <v>79</v>
      </c>
      <c r="B16" t="s">
        <v>38</v>
      </c>
      <c r="C16" t="s">
        <v>14</v>
      </c>
      <c r="D16" s="1">
        <v>17120106</v>
      </c>
    </row>
    <row r="17" spans="1:4" x14ac:dyDescent="0.3">
      <c r="A17" t="s">
        <v>45</v>
      </c>
      <c r="B17" t="s">
        <v>36</v>
      </c>
      <c r="C17" t="s">
        <v>9</v>
      </c>
      <c r="D17" s="1">
        <v>16744218</v>
      </c>
    </row>
    <row r="18" spans="1:4" x14ac:dyDescent="0.3">
      <c r="A18" t="s">
        <v>84</v>
      </c>
      <c r="B18" t="s">
        <v>36</v>
      </c>
      <c r="C18" t="s">
        <v>4</v>
      </c>
      <c r="D18" s="1">
        <v>16407501</v>
      </c>
    </row>
    <row r="19" spans="1:4" x14ac:dyDescent="0.3">
      <c r="A19" t="s">
        <v>83</v>
      </c>
      <c r="B19" t="s">
        <v>38</v>
      </c>
      <c r="C19" t="s">
        <v>11</v>
      </c>
      <c r="D19" s="1">
        <v>16407500</v>
      </c>
    </row>
    <row r="20" spans="1:4" x14ac:dyDescent="0.3">
      <c r="A20" t="s">
        <v>87</v>
      </c>
      <c r="B20" t="s">
        <v>58</v>
      </c>
      <c r="C20" t="s">
        <v>9</v>
      </c>
      <c r="D20" s="1">
        <v>16407500</v>
      </c>
    </row>
    <row r="21" spans="1:4" x14ac:dyDescent="0.3">
      <c r="A21" t="s">
        <v>237</v>
      </c>
      <c r="B21" t="s">
        <v>58</v>
      </c>
      <c r="C21" t="s">
        <v>15</v>
      </c>
      <c r="D21" s="1">
        <v>16407500</v>
      </c>
    </row>
    <row r="22" spans="1:4" x14ac:dyDescent="0.3">
      <c r="A22" t="s">
        <v>529</v>
      </c>
      <c r="B22" t="s">
        <v>38</v>
      </c>
      <c r="C22" t="s">
        <v>16</v>
      </c>
      <c r="D22" s="1">
        <v>16000000</v>
      </c>
    </row>
    <row r="23" spans="1:4" x14ac:dyDescent="0.3">
      <c r="A23" t="s">
        <v>85</v>
      </c>
      <c r="B23" t="s">
        <v>36</v>
      </c>
      <c r="C23" t="s">
        <v>17</v>
      </c>
      <c r="D23" s="1">
        <v>15851950</v>
      </c>
    </row>
    <row r="24" spans="1:4" x14ac:dyDescent="0.3">
      <c r="A24" t="s">
        <v>86</v>
      </c>
      <c r="B24" t="s">
        <v>58</v>
      </c>
      <c r="C24" t="s">
        <v>18</v>
      </c>
      <c r="D24" s="1">
        <v>15851950</v>
      </c>
    </row>
    <row r="25" spans="1:4" x14ac:dyDescent="0.3">
      <c r="A25" t="s">
        <v>46</v>
      </c>
      <c r="B25" t="s">
        <v>36</v>
      </c>
      <c r="C25" t="s">
        <v>6</v>
      </c>
      <c r="D25" s="1">
        <v>15756438</v>
      </c>
    </row>
    <row r="26" spans="1:4" x14ac:dyDescent="0.3">
      <c r="A26" t="s">
        <v>538</v>
      </c>
      <c r="B26" t="s">
        <v>58</v>
      </c>
      <c r="C26" t="s">
        <v>3</v>
      </c>
      <c r="D26" s="1">
        <v>15592217</v>
      </c>
    </row>
    <row r="27" spans="1:4" x14ac:dyDescent="0.3">
      <c r="A27" t="s">
        <v>126</v>
      </c>
      <c r="B27" t="s">
        <v>48</v>
      </c>
      <c r="C27" t="s">
        <v>19</v>
      </c>
      <c r="D27" s="1">
        <v>15514031</v>
      </c>
    </row>
    <row r="28" spans="1:4" x14ac:dyDescent="0.3">
      <c r="A28" t="s">
        <v>89</v>
      </c>
      <c r="B28" t="s">
        <v>48</v>
      </c>
      <c r="C28" t="s">
        <v>20</v>
      </c>
      <c r="D28" s="1">
        <v>15501000</v>
      </c>
    </row>
    <row r="29" spans="1:4" x14ac:dyDescent="0.3">
      <c r="A29" t="s">
        <v>42</v>
      </c>
      <c r="B29" t="s">
        <v>38</v>
      </c>
      <c r="C29" t="s">
        <v>21</v>
      </c>
      <c r="D29" s="1">
        <v>15409570</v>
      </c>
    </row>
    <row r="30" spans="1:4" x14ac:dyDescent="0.3">
      <c r="A30" t="s">
        <v>62</v>
      </c>
      <c r="B30" t="s">
        <v>38</v>
      </c>
      <c r="C30" t="s">
        <v>22</v>
      </c>
      <c r="D30" s="1">
        <v>15361500</v>
      </c>
    </row>
    <row r="31" spans="1:4" x14ac:dyDescent="0.3">
      <c r="A31" t="s">
        <v>94</v>
      </c>
      <c r="B31" t="s">
        <v>36</v>
      </c>
      <c r="C31" t="s">
        <v>7</v>
      </c>
      <c r="D31" s="1">
        <v>14783000</v>
      </c>
    </row>
    <row r="32" spans="1:4" x14ac:dyDescent="0.3">
      <c r="A32" t="s">
        <v>116</v>
      </c>
      <c r="B32" t="s">
        <v>38</v>
      </c>
      <c r="C32" t="s">
        <v>15</v>
      </c>
      <c r="D32" s="1">
        <v>14700000</v>
      </c>
    </row>
    <row r="33" spans="1:4" x14ac:dyDescent="0.3">
      <c r="A33" t="s">
        <v>101</v>
      </c>
      <c r="B33" t="s">
        <v>40</v>
      </c>
      <c r="C33" t="s">
        <v>20</v>
      </c>
      <c r="D33" s="1">
        <v>14260870</v>
      </c>
    </row>
    <row r="34" spans="1:4" x14ac:dyDescent="0.3">
      <c r="A34" t="s">
        <v>102</v>
      </c>
      <c r="B34" t="s">
        <v>58</v>
      </c>
      <c r="C34" t="s">
        <v>4</v>
      </c>
      <c r="D34" s="1">
        <v>14260870</v>
      </c>
    </row>
    <row r="35" spans="1:4" x14ac:dyDescent="0.3">
      <c r="A35" t="s">
        <v>75</v>
      </c>
      <c r="B35" t="s">
        <v>38</v>
      </c>
      <c r="C35" t="s">
        <v>23</v>
      </c>
      <c r="D35" s="1">
        <v>14000000</v>
      </c>
    </row>
    <row r="36" spans="1:4" x14ac:dyDescent="0.3">
      <c r="A36" t="s">
        <v>104</v>
      </c>
      <c r="B36" t="s">
        <v>36</v>
      </c>
      <c r="C36" t="s">
        <v>24</v>
      </c>
      <c r="D36" s="1">
        <v>13913044</v>
      </c>
    </row>
    <row r="37" spans="1:4" x14ac:dyDescent="0.3">
      <c r="A37" t="s">
        <v>605</v>
      </c>
      <c r="B37" t="s">
        <v>58</v>
      </c>
      <c r="C37" t="s">
        <v>20</v>
      </c>
      <c r="D37" s="1">
        <v>13800000</v>
      </c>
    </row>
    <row r="38" spans="1:4" x14ac:dyDescent="0.3">
      <c r="A38" t="s">
        <v>111</v>
      </c>
      <c r="B38" t="s">
        <v>38</v>
      </c>
      <c r="C38" t="s">
        <v>25</v>
      </c>
      <c r="D38" s="1">
        <v>13600000</v>
      </c>
    </row>
    <row r="39" spans="1:4" x14ac:dyDescent="0.3">
      <c r="A39" t="s">
        <v>122</v>
      </c>
      <c r="B39" t="s">
        <v>36</v>
      </c>
      <c r="C39" t="s">
        <v>26</v>
      </c>
      <c r="D39" s="1">
        <v>13500000</v>
      </c>
    </row>
    <row r="40" spans="1:4" x14ac:dyDescent="0.3">
      <c r="A40" t="s">
        <v>162</v>
      </c>
      <c r="B40" t="s">
        <v>58</v>
      </c>
      <c r="C40" t="s">
        <v>27</v>
      </c>
      <c r="D40" s="1">
        <v>13500000</v>
      </c>
    </row>
    <row r="41" spans="1:4" x14ac:dyDescent="0.3">
      <c r="A41" t="s">
        <v>107</v>
      </c>
      <c r="B41" t="s">
        <v>36</v>
      </c>
      <c r="C41" t="s">
        <v>11</v>
      </c>
      <c r="D41" s="1">
        <v>13437500</v>
      </c>
    </row>
    <row r="42" spans="1:4" x14ac:dyDescent="0.3">
      <c r="A42" t="s">
        <v>90</v>
      </c>
      <c r="B42" t="s">
        <v>58</v>
      </c>
      <c r="C42" t="s">
        <v>10</v>
      </c>
      <c r="D42" s="1">
        <v>13400000</v>
      </c>
    </row>
    <row r="43" spans="1:4" x14ac:dyDescent="0.3">
      <c r="A43" t="s">
        <v>71</v>
      </c>
      <c r="B43" t="s">
        <v>48</v>
      </c>
      <c r="C43" t="s">
        <v>27</v>
      </c>
      <c r="D43" s="1">
        <v>13125306</v>
      </c>
    </row>
    <row r="44" spans="1:4" x14ac:dyDescent="0.3">
      <c r="A44" t="s">
        <v>125</v>
      </c>
      <c r="B44" t="s">
        <v>58</v>
      </c>
      <c r="C44" t="s">
        <v>26</v>
      </c>
      <c r="D44" s="1">
        <v>13000000</v>
      </c>
    </row>
    <row r="45" spans="1:4" x14ac:dyDescent="0.3">
      <c r="A45" t="s">
        <v>279</v>
      </c>
      <c r="B45" t="s">
        <v>58</v>
      </c>
      <c r="C45" t="s">
        <v>17</v>
      </c>
      <c r="D45" s="1">
        <v>13000000</v>
      </c>
    </row>
    <row r="46" spans="1:4" x14ac:dyDescent="0.3">
      <c r="A46" t="s">
        <v>113</v>
      </c>
      <c r="B46" t="s">
        <v>36</v>
      </c>
      <c r="C46" t="s">
        <v>28</v>
      </c>
      <c r="D46" s="1">
        <v>12700000</v>
      </c>
    </row>
    <row r="47" spans="1:4" x14ac:dyDescent="0.3">
      <c r="A47" t="s">
        <v>119</v>
      </c>
      <c r="B47" t="s">
        <v>58</v>
      </c>
      <c r="C47" t="s">
        <v>5</v>
      </c>
      <c r="D47" s="1">
        <v>12650000</v>
      </c>
    </row>
    <row r="48" spans="1:4" x14ac:dyDescent="0.3">
      <c r="A48" t="s">
        <v>173</v>
      </c>
      <c r="B48" t="s">
        <v>38</v>
      </c>
      <c r="C48" t="s">
        <v>18</v>
      </c>
      <c r="D48" s="1">
        <v>12403101</v>
      </c>
    </row>
    <row r="49" spans="1:4" x14ac:dyDescent="0.3">
      <c r="A49" t="s">
        <v>76</v>
      </c>
      <c r="B49" t="s">
        <v>40</v>
      </c>
      <c r="C49" t="s">
        <v>9</v>
      </c>
      <c r="D49" s="1">
        <v>12250000</v>
      </c>
    </row>
    <row r="50" spans="1:4" x14ac:dyDescent="0.3">
      <c r="A50" t="s">
        <v>135</v>
      </c>
      <c r="B50" t="s">
        <v>58</v>
      </c>
      <c r="C50" t="s">
        <v>28</v>
      </c>
      <c r="D50" s="1">
        <v>12100000</v>
      </c>
    </row>
    <row r="51" spans="1:4" x14ac:dyDescent="0.3">
      <c r="A51" t="s">
        <v>137</v>
      </c>
      <c r="B51" t="s">
        <v>36</v>
      </c>
      <c r="C51" t="s">
        <v>27</v>
      </c>
      <c r="D51" s="1">
        <v>12000000</v>
      </c>
    </row>
    <row r="52" spans="1:4" x14ac:dyDescent="0.3">
      <c r="A52" t="s">
        <v>49</v>
      </c>
      <c r="B52" t="s">
        <v>40</v>
      </c>
      <c r="C52" t="s">
        <v>13</v>
      </c>
      <c r="D52" s="1">
        <v>12000000</v>
      </c>
    </row>
    <row r="53" spans="1:4" x14ac:dyDescent="0.3">
      <c r="A53" t="s">
        <v>110</v>
      </c>
      <c r="B53" t="s">
        <v>38</v>
      </c>
      <c r="C53" t="s">
        <v>20</v>
      </c>
      <c r="D53" s="1">
        <v>11710456</v>
      </c>
    </row>
    <row r="54" spans="1:4" x14ac:dyDescent="0.3">
      <c r="A54" t="s">
        <v>35</v>
      </c>
      <c r="B54" t="s">
        <v>36</v>
      </c>
      <c r="C54" t="s">
        <v>20</v>
      </c>
      <c r="D54" s="1">
        <v>11370786</v>
      </c>
    </row>
    <row r="55" spans="1:4" x14ac:dyDescent="0.3">
      <c r="A55" t="s">
        <v>133</v>
      </c>
      <c r="B55" t="s">
        <v>58</v>
      </c>
      <c r="C55" t="s">
        <v>16</v>
      </c>
      <c r="D55" s="1">
        <v>11250000</v>
      </c>
    </row>
    <row r="56" spans="1:4" x14ac:dyDescent="0.3">
      <c r="A56" t="s">
        <v>109</v>
      </c>
      <c r="B56" t="s">
        <v>40</v>
      </c>
      <c r="C56" t="s">
        <v>29</v>
      </c>
      <c r="D56" s="1">
        <v>11235955</v>
      </c>
    </row>
    <row r="57" spans="1:4" x14ac:dyDescent="0.3">
      <c r="A57" t="s">
        <v>127</v>
      </c>
      <c r="B57" t="s">
        <v>40</v>
      </c>
      <c r="C57" t="s">
        <v>23</v>
      </c>
      <c r="D57" s="1">
        <v>11235955</v>
      </c>
    </row>
    <row r="58" spans="1:4" x14ac:dyDescent="0.3">
      <c r="A58" t="s">
        <v>128</v>
      </c>
      <c r="B58" t="s">
        <v>58</v>
      </c>
      <c r="C58" t="s">
        <v>17</v>
      </c>
      <c r="D58" s="1">
        <v>11217391</v>
      </c>
    </row>
    <row r="59" spans="1:4" x14ac:dyDescent="0.3">
      <c r="A59" t="s">
        <v>287</v>
      </c>
      <c r="B59" t="s">
        <v>48</v>
      </c>
      <c r="C59" t="s">
        <v>19</v>
      </c>
      <c r="D59" s="1">
        <v>10734586</v>
      </c>
    </row>
    <row r="60" spans="1:4" x14ac:dyDescent="0.3">
      <c r="A60" t="s">
        <v>52</v>
      </c>
      <c r="B60" t="s">
        <v>36</v>
      </c>
      <c r="C60" t="s">
        <v>19</v>
      </c>
      <c r="D60" s="1">
        <v>10595507</v>
      </c>
    </row>
    <row r="61" spans="1:4" x14ac:dyDescent="0.3">
      <c r="A61" t="s">
        <v>626</v>
      </c>
      <c r="B61" t="s">
        <v>58</v>
      </c>
      <c r="C61" t="s">
        <v>30</v>
      </c>
      <c r="D61" s="1">
        <v>10522500</v>
      </c>
    </row>
    <row r="62" spans="1:4" x14ac:dyDescent="0.3">
      <c r="A62" t="s">
        <v>136</v>
      </c>
      <c r="B62" t="s">
        <v>38</v>
      </c>
      <c r="C62" t="s">
        <v>23</v>
      </c>
      <c r="D62" s="1">
        <v>10449438</v>
      </c>
    </row>
    <row r="63" spans="1:4" x14ac:dyDescent="0.3">
      <c r="A63" t="s">
        <v>144</v>
      </c>
      <c r="B63" t="s">
        <v>48</v>
      </c>
      <c r="C63" t="s">
        <v>14</v>
      </c>
      <c r="D63" s="1">
        <v>10300000</v>
      </c>
    </row>
    <row r="64" spans="1:4" x14ac:dyDescent="0.3">
      <c r="A64" t="s">
        <v>92</v>
      </c>
      <c r="B64" t="s">
        <v>38</v>
      </c>
      <c r="C64" t="s">
        <v>7</v>
      </c>
      <c r="D64" s="1">
        <v>10151612</v>
      </c>
    </row>
    <row r="65" spans="1:4" x14ac:dyDescent="0.3">
      <c r="A65" t="s">
        <v>627</v>
      </c>
      <c r="B65" t="s">
        <v>38</v>
      </c>
      <c r="C65" t="s">
        <v>31</v>
      </c>
      <c r="D65" s="1">
        <v>10105855</v>
      </c>
    </row>
    <row r="66" spans="1:4" x14ac:dyDescent="0.3">
      <c r="A66" t="s">
        <v>47</v>
      </c>
      <c r="B66" t="s">
        <v>48</v>
      </c>
      <c r="C66" t="s">
        <v>25</v>
      </c>
      <c r="D66" s="1">
        <v>10050000</v>
      </c>
    </row>
    <row r="67" spans="1:4" x14ac:dyDescent="0.3">
      <c r="A67" t="s">
        <v>157</v>
      </c>
      <c r="B67" t="s">
        <v>48</v>
      </c>
      <c r="C67" t="s">
        <v>11</v>
      </c>
      <c r="D67" s="1">
        <v>10000000</v>
      </c>
    </row>
    <row r="68" spans="1:4" x14ac:dyDescent="0.3">
      <c r="A68" t="s">
        <v>533</v>
      </c>
      <c r="B68" t="s">
        <v>58</v>
      </c>
      <c r="C68" t="s">
        <v>13</v>
      </c>
      <c r="D68" s="1">
        <v>9756250</v>
      </c>
    </row>
    <row r="69" spans="1:4" x14ac:dyDescent="0.3">
      <c r="A69" t="s">
        <v>530</v>
      </c>
      <c r="B69" t="s">
        <v>38</v>
      </c>
      <c r="C69" t="s">
        <v>12</v>
      </c>
      <c r="D69" s="1">
        <v>9650000</v>
      </c>
    </row>
    <row r="70" spans="1:4" x14ac:dyDescent="0.3">
      <c r="A70" t="s">
        <v>132</v>
      </c>
      <c r="B70" t="s">
        <v>40</v>
      </c>
      <c r="C70" t="s">
        <v>12</v>
      </c>
      <c r="D70" s="1">
        <v>9638555</v>
      </c>
    </row>
    <row r="71" spans="1:4" x14ac:dyDescent="0.3">
      <c r="A71" t="s">
        <v>44</v>
      </c>
      <c r="B71" t="s">
        <v>36</v>
      </c>
      <c r="C71" t="s">
        <v>12</v>
      </c>
      <c r="D71" s="1">
        <v>9588426</v>
      </c>
    </row>
    <row r="72" spans="1:4" x14ac:dyDescent="0.3">
      <c r="A72" t="s">
        <v>285</v>
      </c>
      <c r="B72" t="s">
        <v>36</v>
      </c>
      <c r="C72" t="s">
        <v>18</v>
      </c>
      <c r="D72" s="1">
        <v>9500000</v>
      </c>
    </row>
    <row r="73" spans="1:4" x14ac:dyDescent="0.3">
      <c r="A73" t="s">
        <v>147</v>
      </c>
      <c r="B73" t="s">
        <v>48</v>
      </c>
      <c r="C73" t="s">
        <v>21</v>
      </c>
      <c r="D73" s="1">
        <v>9463484</v>
      </c>
    </row>
    <row r="74" spans="1:4" x14ac:dyDescent="0.3">
      <c r="A74" t="s">
        <v>150</v>
      </c>
      <c r="B74" t="s">
        <v>58</v>
      </c>
      <c r="C74" t="s">
        <v>19</v>
      </c>
      <c r="D74" s="1">
        <v>9213483</v>
      </c>
    </row>
    <row r="75" spans="1:4" x14ac:dyDescent="0.3">
      <c r="A75" t="s">
        <v>258</v>
      </c>
      <c r="B75" t="s">
        <v>48</v>
      </c>
      <c r="C75" t="s">
        <v>12</v>
      </c>
      <c r="D75" s="1">
        <v>9000000</v>
      </c>
    </row>
    <row r="76" spans="1:4" x14ac:dyDescent="0.3">
      <c r="A76" t="s">
        <v>155</v>
      </c>
      <c r="B76" t="s">
        <v>48</v>
      </c>
      <c r="C76" t="s">
        <v>4</v>
      </c>
      <c r="D76" s="1">
        <v>8988765</v>
      </c>
    </row>
    <row r="77" spans="1:4" x14ac:dyDescent="0.3">
      <c r="A77" t="s">
        <v>118</v>
      </c>
      <c r="B77" t="s">
        <v>40</v>
      </c>
      <c r="C77" t="s">
        <v>10</v>
      </c>
      <c r="D77" s="1">
        <v>8500000</v>
      </c>
    </row>
    <row r="78" spans="1:4" x14ac:dyDescent="0.3">
      <c r="A78" t="s">
        <v>628</v>
      </c>
      <c r="B78" t="s">
        <v>40</v>
      </c>
      <c r="C78" t="s">
        <v>28</v>
      </c>
      <c r="D78" s="1">
        <v>8500000</v>
      </c>
    </row>
    <row r="79" spans="1:4" x14ac:dyDescent="0.3">
      <c r="A79" t="s">
        <v>78</v>
      </c>
      <c r="B79" t="s">
        <v>40</v>
      </c>
      <c r="C79" t="s">
        <v>19</v>
      </c>
      <c r="D79" s="1">
        <v>8500000</v>
      </c>
    </row>
    <row r="80" spans="1:4" x14ac:dyDescent="0.3">
      <c r="A80" t="s">
        <v>499</v>
      </c>
      <c r="B80" t="s">
        <v>36</v>
      </c>
      <c r="C80" t="s">
        <v>16</v>
      </c>
      <c r="D80" s="1">
        <v>8344497</v>
      </c>
    </row>
    <row r="81" spans="1:4" x14ac:dyDescent="0.3">
      <c r="A81" t="s">
        <v>238</v>
      </c>
      <c r="B81" t="s">
        <v>58</v>
      </c>
      <c r="C81" t="s">
        <v>22</v>
      </c>
      <c r="D81" s="1">
        <v>8333334</v>
      </c>
    </row>
    <row r="82" spans="1:4" x14ac:dyDescent="0.3">
      <c r="A82" t="s">
        <v>184</v>
      </c>
      <c r="B82" t="s">
        <v>38</v>
      </c>
      <c r="C82" t="s">
        <v>6</v>
      </c>
      <c r="D82" s="1">
        <v>8229375</v>
      </c>
    </row>
    <row r="83" spans="1:4" x14ac:dyDescent="0.3">
      <c r="A83" t="s">
        <v>189</v>
      </c>
      <c r="B83" t="s">
        <v>38</v>
      </c>
      <c r="C83" t="s">
        <v>6</v>
      </c>
      <c r="D83" s="1">
        <v>8193030</v>
      </c>
    </row>
    <row r="84" spans="1:4" x14ac:dyDescent="0.3">
      <c r="A84" t="s">
        <v>188</v>
      </c>
      <c r="B84" t="s">
        <v>40</v>
      </c>
      <c r="C84" t="s">
        <v>16</v>
      </c>
      <c r="D84" s="1">
        <v>8193029</v>
      </c>
    </row>
    <row r="85" spans="1:4" x14ac:dyDescent="0.3">
      <c r="A85" t="s">
        <v>191</v>
      </c>
      <c r="B85" t="s">
        <v>40</v>
      </c>
      <c r="C85" t="s">
        <v>30</v>
      </c>
      <c r="D85" s="1">
        <v>8042895</v>
      </c>
    </row>
    <row r="86" spans="1:4" x14ac:dyDescent="0.3">
      <c r="A86" t="s">
        <v>82</v>
      </c>
      <c r="B86" t="s">
        <v>36</v>
      </c>
      <c r="C86" t="s">
        <v>13</v>
      </c>
      <c r="D86" s="1">
        <v>8000000</v>
      </c>
    </row>
    <row r="87" spans="1:4" x14ac:dyDescent="0.3">
      <c r="A87" t="s">
        <v>175</v>
      </c>
      <c r="B87" t="s">
        <v>40</v>
      </c>
      <c r="C87" t="s">
        <v>17</v>
      </c>
      <c r="D87" s="1">
        <v>8000000</v>
      </c>
    </row>
    <row r="88" spans="1:4" x14ac:dyDescent="0.3">
      <c r="A88" t="s">
        <v>532</v>
      </c>
      <c r="B88" t="s">
        <v>48</v>
      </c>
      <c r="C88" t="s">
        <v>5</v>
      </c>
      <c r="D88" s="1">
        <v>8000000</v>
      </c>
    </row>
    <row r="89" spans="1:4" x14ac:dyDescent="0.3">
      <c r="A89" t="s">
        <v>77</v>
      </c>
      <c r="B89" t="s">
        <v>36</v>
      </c>
      <c r="C89" t="s">
        <v>14</v>
      </c>
      <c r="D89" s="1">
        <v>8000000</v>
      </c>
    </row>
    <row r="90" spans="1:4" x14ac:dyDescent="0.3">
      <c r="A90" t="s">
        <v>217</v>
      </c>
      <c r="B90" t="s">
        <v>40</v>
      </c>
      <c r="C90" t="s">
        <v>16</v>
      </c>
      <c r="D90" s="1">
        <v>7900000</v>
      </c>
    </row>
    <row r="91" spans="1:4" x14ac:dyDescent="0.3">
      <c r="A91" t="s">
        <v>170</v>
      </c>
      <c r="B91" t="s">
        <v>48</v>
      </c>
      <c r="C91" t="s">
        <v>32</v>
      </c>
      <c r="D91" s="1">
        <v>7730337</v>
      </c>
    </row>
    <row r="92" spans="1:4" x14ac:dyDescent="0.3">
      <c r="A92" t="s">
        <v>174</v>
      </c>
      <c r="B92" t="s">
        <v>58</v>
      </c>
      <c r="C92" t="s">
        <v>18</v>
      </c>
      <c r="D92" s="1">
        <v>7700000</v>
      </c>
    </row>
    <row r="93" spans="1:4" x14ac:dyDescent="0.3">
      <c r="A93" t="s">
        <v>186</v>
      </c>
      <c r="B93" t="s">
        <v>58</v>
      </c>
      <c r="C93" t="s">
        <v>11</v>
      </c>
      <c r="D93" s="1">
        <v>7500000</v>
      </c>
    </row>
    <row r="94" spans="1:4" x14ac:dyDescent="0.3">
      <c r="A94" t="s">
        <v>103</v>
      </c>
      <c r="B94" t="s">
        <v>58</v>
      </c>
      <c r="C94" t="s">
        <v>10</v>
      </c>
      <c r="D94" s="1">
        <v>7448760</v>
      </c>
    </row>
    <row r="95" spans="1:4" x14ac:dyDescent="0.3">
      <c r="A95" t="s">
        <v>604</v>
      </c>
      <c r="B95" t="s">
        <v>36</v>
      </c>
      <c r="C95" t="s">
        <v>5</v>
      </c>
      <c r="D95" s="1">
        <v>7402812</v>
      </c>
    </row>
    <row r="96" spans="1:4" x14ac:dyDescent="0.3">
      <c r="A96" t="s">
        <v>64</v>
      </c>
      <c r="B96" t="s">
        <v>48</v>
      </c>
      <c r="C96" t="s">
        <v>8</v>
      </c>
      <c r="D96" s="1">
        <v>7085000</v>
      </c>
    </row>
    <row r="97" spans="1:4" x14ac:dyDescent="0.3">
      <c r="A97" t="s">
        <v>60</v>
      </c>
      <c r="B97" t="s">
        <v>40</v>
      </c>
      <c r="C97" t="s">
        <v>19</v>
      </c>
      <c r="D97" s="1">
        <v>7070730</v>
      </c>
    </row>
    <row r="98" spans="1:4" x14ac:dyDescent="0.3">
      <c r="A98" t="s">
        <v>123</v>
      </c>
      <c r="B98" t="s">
        <v>40</v>
      </c>
      <c r="C98" t="s">
        <v>27</v>
      </c>
      <c r="D98" s="1">
        <v>7000000</v>
      </c>
    </row>
    <row r="99" spans="1:4" x14ac:dyDescent="0.3">
      <c r="A99" t="s">
        <v>197</v>
      </c>
      <c r="B99" t="s">
        <v>36</v>
      </c>
      <c r="C99" t="s">
        <v>14</v>
      </c>
      <c r="D99" s="1">
        <v>7000000</v>
      </c>
    </row>
    <row r="100" spans="1:4" x14ac:dyDescent="0.3">
      <c r="A100" t="s">
        <v>206</v>
      </c>
      <c r="B100" t="s">
        <v>40</v>
      </c>
      <c r="C100" t="s">
        <v>30</v>
      </c>
      <c r="D100" s="1">
        <v>6980802</v>
      </c>
    </row>
    <row r="101" spans="1:4" x14ac:dyDescent="0.3">
      <c r="A101" t="s">
        <v>210</v>
      </c>
      <c r="B101" t="s">
        <v>36</v>
      </c>
      <c r="C101" t="s">
        <v>32</v>
      </c>
      <c r="D101" s="1">
        <v>6912869</v>
      </c>
    </row>
    <row r="102" spans="1:4" x14ac:dyDescent="0.3">
      <c r="A102" t="s">
        <v>199</v>
      </c>
      <c r="B102" t="s">
        <v>40</v>
      </c>
      <c r="C102" t="s">
        <v>32</v>
      </c>
      <c r="D102" s="1">
        <v>6796117</v>
      </c>
    </row>
    <row r="103" spans="1:4" x14ac:dyDescent="0.3">
      <c r="A103" t="s">
        <v>252</v>
      </c>
      <c r="B103" t="s">
        <v>36</v>
      </c>
      <c r="C103" t="s">
        <v>15</v>
      </c>
      <c r="D103" s="1">
        <v>6600000</v>
      </c>
    </row>
    <row r="104" spans="1:4" x14ac:dyDescent="0.3">
      <c r="A104" t="s">
        <v>203</v>
      </c>
      <c r="B104" t="s">
        <v>40</v>
      </c>
      <c r="C104" t="s">
        <v>31</v>
      </c>
      <c r="D104" s="1">
        <v>6500000</v>
      </c>
    </row>
    <row r="105" spans="1:4" x14ac:dyDescent="0.3">
      <c r="A105" t="s">
        <v>254</v>
      </c>
      <c r="B105" t="s">
        <v>58</v>
      </c>
      <c r="C105" t="s">
        <v>24</v>
      </c>
      <c r="D105" s="1">
        <v>6500000</v>
      </c>
    </row>
    <row r="106" spans="1:4" x14ac:dyDescent="0.3">
      <c r="A106" t="s">
        <v>227</v>
      </c>
      <c r="B106" t="s">
        <v>36</v>
      </c>
      <c r="C106" t="s">
        <v>6</v>
      </c>
      <c r="D106" s="1">
        <v>6486486</v>
      </c>
    </row>
    <row r="107" spans="1:4" x14ac:dyDescent="0.3">
      <c r="A107" t="s">
        <v>124</v>
      </c>
      <c r="B107" t="s">
        <v>38</v>
      </c>
      <c r="C107" t="s">
        <v>27</v>
      </c>
      <c r="D107" s="1">
        <v>6331404</v>
      </c>
    </row>
    <row r="108" spans="1:4" x14ac:dyDescent="0.3">
      <c r="A108" t="s">
        <v>616</v>
      </c>
      <c r="B108" t="s">
        <v>36</v>
      </c>
      <c r="C108" t="s">
        <v>29</v>
      </c>
      <c r="D108" s="1">
        <v>6300000</v>
      </c>
    </row>
    <row r="109" spans="1:4" x14ac:dyDescent="0.3">
      <c r="A109" t="s">
        <v>535</v>
      </c>
      <c r="B109" t="s">
        <v>48</v>
      </c>
      <c r="C109" t="s">
        <v>24</v>
      </c>
      <c r="D109" s="1">
        <v>6270000</v>
      </c>
    </row>
    <row r="110" spans="1:4" x14ac:dyDescent="0.3">
      <c r="A110" t="s">
        <v>233</v>
      </c>
      <c r="B110" t="s">
        <v>40</v>
      </c>
      <c r="C110" t="s">
        <v>25</v>
      </c>
      <c r="D110" s="1">
        <v>6268675</v>
      </c>
    </row>
    <row r="111" spans="1:4" x14ac:dyDescent="0.3">
      <c r="A111" t="s">
        <v>214</v>
      </c>
      <c r="B111" t="s">
        <v>40</v>
      </c>
      <c r="C111" t="s">
        <v>27</v>
      </c>
      <c r="D111" s="1">
        <v>6110034</v>
      </c>
    </row>
    <row r="112" spans="1:4" x14ac:dyDescent="0.3">
      <c r="A112" t="s">
        <v>485</v>
      </c>
      <c r="B112" t="s">
        <v>48</v>
      </c>
      <c r="C112" t="s">
        <v>18</v>
      </c>
      <c r="D112" s="1">
        <v>6060606</v>
      </c>
    </row>
    <row r="113" spans="1:4" x14ac:dyDescent="0.3">
      <c r="A113" t="s">
        <v>168</v>
      </c>
      <c r="B113" t="s">
        <v>48</v>
      </c>
      <c r="C113" t="s">
        <v>30</v>
      </c>
      <c r="D113" s="1">
        <v>6000000</v>
      </c>
    </row>
    <row r="114" spans="1:4" x14ac:dyDescent="0.3">
      <c r="A114" t="s">
        <v>185</v>
      </c>
      <c r="B114" t="s">
        <v>38</v>
      </c>
      <c r="C114" t="s">
        <v>28</v>
      </c>
      <c r="D114" s="1">
        <v>5758680</v>
      </c>
    </row>
    <row r="115" spans="1:4" x14ac:dyDescent="0.3">
      <c r="A115" t="s">
        <v>198</v>
      </c>
      <c r="B115" t="s">
        <v>48</v>
      </c>
      <c r="C115" t="s">
        <v>13</v>
      </c>
      <c r="D115" s="1">
        <v>5746479</v>
      </c>
    </row>
    <row r="116" spans="1:4" x14ac:dyDescent="0.3">
      <c r="A116" t="s">
        <v>211</v>
      </c>
      <c r="B116" t="s">
        <v>58</v>
      </c>
      <c r="C116" t="s">
        <v>28</v>
      </c>
      <c r="D116" s="1">
        <v>5703600</v>
      </c>
    </row>
    <row r="117" spans="1:4" x14ac:dyDescent="0.3">
      <c r="A117" t="s">
        <v>59</v>
      </c>
      <c r="B117" t="s">
        <v>48</v>
      </c>
      <c r="C117" t="s">
        <v>17</v>
      </c>
      <c r="D117" s="1">
        <v>5694674</v>
      </c>
    </row>
    <row r="118" spans="1:4" x14ac:dyDescent="0.3">
      <c r="A118" t="s">
        <v>141</v>
      </c>
      <c r="B118" t="s">
        <v>48</v>
      </c>
      <c r="C118" t="s">
        <v>27</v>
      </c>
      <c r="D118" s="1">
        <v>5675000</v>
      </c>
    </row>
    <row r="119" spans="1:4" x14ac:dyDescent="0.3">
      <c r="A119" t="s">
        <v>531</v>
      </c>
      <c r="B119" t="s">
        <v>48</v>
      </c>
      <c r="C119" t="s">
        <v>8</v>
      </c>
      <c r="D119" s="1">
        <v>5675000</v>
      </c>
    </row>
    <row r="120" spans="1:4" x14ac:dyDescent="0.3">
      <c r="A120" t="s">
        <v>629</v>
      </c>
      <c r="B120" t="s">
        <v>38</v>
      </c>
      <c r="C120" t="s">
        <v>19</v>
      </c>
      <c r="D120" s="1">
        <v>5613500</v>
      </c>
    </row>
    <row r="121" spans="1:4" x14ac:dyDescent="0.3">
      <c r="A121" t="s">
        <v>181</v>
      </c>
      <c r="B121" t="s">
        <v>36</v>
      </c>
      <c r="C121" t="s">
        <v>20</v>
      </c>
      <c r="D121" s="1">
        <v>5543725</v>
      </c>
    </row>
    <row r="122" spans="1:4" x14ac:dyDescent="0.3">
      <c r="A122" t="s">
        <v>130</v>
      </c>
      <c r="B122" t="s">
        <v>40</v>
      </c>
      <c r="C122" t="s">
        <v>10</v>
      </c>
      <c r="D122" s="1">
        <v>5543725</v>
      </c>
    </row>
    <row r="123" spans="1:4" x14ac:dyDescent="0.3">
      <c r="A123" t="s">
        <v>152</v>
      </c>
      <c r="B123" t="s">
        <v>40</v>
      </c>
      <c r="C123" t="s">
        <v>26</v>
      </c>
      <c r="D123" s="1">
        <v>5500000</v>
      </c>
    </row>
    <row r="124" spans="1:4" x14ac:dyDescent="0.3">
      <c r="A124" t="s">
        <v>183</v>
      </c>
      <c r="B124" t="s">
        <v>38</v>
      </c>
      <c r="C124" t="s">
        <v>26</v>
      </c>
      <c r="D124" s="1">
        <v>5500000</v>
      </c>
    </row>
    <row r="125" spans="1:4" x14ac:dyDescent="0.3">
      <c r="A125" t="s">
        <v>486</v>
      </c>
      <c r="B125" t="s">
        <v>300</v>
      </c>
      <c r="C125" t="s">
        <v>12</v>
      </c>
      <c r="D125" s="1">
        <v>5464000</v>
      </c>
    </row>
    <row r="126" spans="1:4" x14ac:dyDescent="0.3">
      <c r="A126" t="s">
        <v>602</v>
      </c>
      <c r="B126" t="s">
        <v>36</v>
      </c>
      <c r="C126" t="s">
        <v>22</v>
      </c>
      <c r="D126" s="1">
        <v>5378974</v>
      </c>
    </row>
    <row r="127" spans="1:4" x14ac:dyDescent="0.3">
      <c r="A127" t="s">
        <v>204</v>
      </c>
      <c r="B127" t="s">
        <v>58</v>
      </c>
      <c r="C127" t="s">
        <v>11</v>
      </c>
      <c r="D127" s="1">
        <v>5250000</v>
      </c>
    </row>
    <row r="128" spans="1:4" x14ac:dyDescent="0.3">
      <c r="A128" t="s">
        <v>234</v>
      </c>
      <c r="B128" t="s">
        <v>48</v>
      </c>
      <c r="C128" t="s">
        <v>3</v>
      </c>
      <c r="D128" s="1">
        <v>5219169</v>
      </c>
    </row>
    <row r="129" spans="1:4" x14ac:dyDescent="0.3">
      <c r="A129" t="s">
        <v>280</v>
      </c>
      <c r="B129" t="s">
        <v>58</v>
      </c>
      <c r="C129" t="s">
        <v>22</v>
      </c>
      <c r="D129" s="1">
        <v>5200000</v>
      </c>
    </row>
    <row r="130" spans="1:4" x14ac:dyDescent="0.3">
      <c r="A130" t="s">
        <v>74</v>
      </c>
      <c r="B130" t="s">
        <v>48</v>
      </c>
      <c r="C130" t="s">
        <v>16</v>
      </c>
      <c r="D130" s="1">
        <v>5192520</v>
      </c>
    </row>
    <row r="131" spans="1:4" x14ac:dyDescent="0.3">
      <c r="A131" t="s">
        <v>537</v>
      </c>
      <c r="B131" t="s">
        <v>48</v>
      </c>
      <c r="C131" t="s">
        <v>12</v>
      </c>
      <c r="D131" s="1">
        <v>5158539</v>
      </c>
    </row>
    <row r="132" spans="1:4" x14ac:dyDescent="0.3">
      <c r="A132" t="s">
        <v>200</v>
      </c>
      <c r="B132" t="s">
        <v>40</v>
      </c>
      <c r="C132" t="s">
        <v>15</v>
      </c>
      <c r="D132" s="1">
        <v>5152440</v>
      </c>
    </row>
    <row r="133" spans="1:4" x14ac:dyDescent="0.3">
      <c r="A133" t="s">
        <v>146</v>
      </c>
      <c r="B133" t="s">
        <v>48</v>
      </c>
      <c r="C133" t="s">
        <v>9</v>
      </c>
      <c r="D133" s="1">
        <v>5138430</v>
      </c>
    </row>
    <row r="134" spans="1:4" x14ac:dyDescent="0.3">
      <c r="A134" t="s">
        <v>225</v>
      </c>
      <c r="B134" t="s">
        <v>36</v>
      </c>
      <c r="C134" t="s">
        <v>3</v>
      </c>
      <c r="D134" s="1">
        <v>5103120</v>
      </c>
    </row>
    <row r="135" spans="1:4" x14ac:dyDescent="0.3">
      <c r="A135" t="s">
        <v>630</v>
      </c>
      <c r="B135" t="s">
        <v>58</v>
      </c>
      <c r="C135" t="s">
        <v>30</v>
      </c>
      <c r="D135" s="1">
        <v>5016000</v>
      </c>
    </row>
    <row r="136" spans="1:4" x14ac:dyDescent="0.3">
      <c r="A136" t="s">
        <v>159</v>
      </c>
      <c r="B136" t="s">
        <v>36</v>
      </c>
      <c r="C136" t="s">
        <v>18</v>
      </c>
      <c r="D136" s="1">
        <v>5013559</v>
      </c>
    </row>
    <row r="137" spans="1:4" x14ac:dyDescent="0.3">
      <c r="A137" t="s">
        <v>263</v>
      </c>
      <c r="B137" t="s">
        <v>40</v>
      </c>
      <c r="C137" t="s">
        <v>32</v>
      </c>
      <c r="D137" s="1">
        <v>5000000</v>
      </c>
    </row>
    <row r="138" spans="1:4" x14ac:dyDescent="0.3">
      <c r="A138" t="s">
        <v>631</v>
      </c>
      <c r="B138" t="s">
        <v>40</v>
      </c>
      <c r="C138" t="s">
        <v>12</v>
      </c>
      <c r="D138" s="1">
        <v>5000000</v>
      </c>
    </row>
    <row r="139" spans="1:4" x14ac:dyDescent="0.3">
      <c r="A139" t="s">
        <v>539</v>
      </c>
      <c r="B139" t="s">
        <v>40</v>
      </c>
      <c r="C139" t="s">
        <v>24</v>
      </c>
      <c r="D139" s="1">
        <v>5000000</v>
      </c>
    </row>
    <row r="140" spans="1:4" x14ac:dyDescent="0.3">
      <c r="A140" t="s">
        <v>108</v>
      </c>
      <c r="B140" t="s">
        <v>58</v>
      </c>
      <c r="C140" t="s">
        <v>4</v>
      </c>
      <c r="D140" s="1">
        <v>4950000</v>
      </c>
    </row>
    <row r="141" spans="1:4" x14ac:dyDescent="0.3">
      <c r="A141" t="s">
        <v>166</v>
      </c>
      <c r="B141" t="s">
        <v>40</v>
      </c>
      <c r="C141" t="s">
        <v>21</v>
      </c>
      <c r="D141" s="1">
        <v>4775000</v>
      </c>
    </row>
    <row r="142" spans="1:4" x14ac:dyDescent="0.3">
      <c r="A142" t="s">
        <v>54</v>
      </c>
      <c r="B142" t="s">
        <v>38</v>
      </c>
      <c r="C142" t="s">
        <v>17</v>
      </c>
      <c r="D142" s="1">
        <v>4662960</v>
      </c>
    </row>
    <row r="143" spans="1:4" x14ac:dyDescent="0.3">
      <c r="A143" t="s">
        <v>106</v>
      </c>
      <c r="B143" t="s">
        <v>58</v>
      </c>
      <c r="C143" t="s">
        <v>25</v>
      </c>
      <c r="D143" s="1">
        <v>4660482</v>
      </c>
    </row>
    <row r="144" spans="1:4" x14ac:dyDescent="0.3">
      <c r="A144" t="s">
        <v>213</v>
      </c>
      <c r="B144" t="s">
        <v>58</v>
      </c>
      <c r="C144" t="s">
        <v>31</v>
      </c>
      <c r="D144" s="1">
        <v>4626960</v>
      </c>
    </row>
    <row r="145" spans="1:4" x14ac:dyDescent="0.3">
      <c r="A145" t="s">
        <v>240</v>
      </c>
      <c r="B145" t="s">
        <v>58</v>
      </c>
      <c r="C145" t="s">
        <v>31</v>
      </c>
      <c r="D145" s="1">
        <v>4582680</v>
      </c>
    </row>
    <row r="146" spans="1:4" x14ac:dyDescent="0.3">
      <c r="A146" t="s">
        <v>245</v>
      </c>
      <c r="B146" t="s">
        <v>38</v>
      </c>
      <c r="C146" t="s">
        <v>9</v>
      </c>
      <c r="D146" s="1">
        <v>4500000</v>
      </c>
    </row>
    <row r="147" spans="1:4" x14ac:dyDescent="0.3">
      <c r="A147" t="s">
        <v>244</v>
      </c>
      <c r="B147" t="s">
        <v>48</v>
      </c>
      <c r="C147" t="s">
        <v>10</v>
      </c>
      <c r="D147" s="1">
        <v>4500000</v>
      </c>
    </row>
    <row r="148" spans="1:4" x14ac:dyDescent="0.3">
      <c r="A148" t="s">
        <v>179</v>
      </c>
      <c r="B148" t="s">
        <v>38</v>
      </c>
      <c r="C148" t="s">
        <v>14</v>
      </c>
      <c r="D148" s="1">
        <v>4394225</v>
      </c>
    </row>
    <row r="149" spans="1:4" x14ac:dyDescent="0.3">
      <c r="A149" t="s">
        <v>242</v>
      </c>
      <c r="B149" t="s">
        <v>58</v>
      </c>
      <c r="C149" t="s">
        <v>19</v>
      </c>
      <c r="D149" s="1">
        <v>4389607</v>
      </c>
    </row>
    <row r="150" spans="1:4" x14ac:dyDescent="0.3">
      <c r="A150" t="s">
        <v>158</v>
      </c>
      <c r="B150" t="s">
        <v>38</v>
      </c>
      <c r="C150" t="s">
        <v>17</v>
      </c>
      <c r="D150" s="1">
        <v>4375000</v>
      </c>
    </row>
    <row r="151" spans="1:4" x14ac:dyDescent="0.3">
      <c r="A151" t="s">
        <v>395</v>
      </c>
      <c r="B151" t="s">
        <v>36</v>
      </c>
      <c r="C151" t="s">
        <v>23</v>
      </c>
      <c r="D151" s="1">
        <v>4345000</v>
      </c>
    </row>
    <row r="152" spans="1:4" x14ac:dyDescent="0.3">
      <c r="A152" t="s">
        <v>384</v>
      </c>
      <c r="B152" t="s">
        <v>36</v>
      </c>
      <c r="C152" t="s">
        <v>12</v>
      </c>
      <c r="D152" s="1">
        <v>4300000</v>
      </c>
    </row>
    <row r="153" spans="1:4" x14ac:dyDescent="0.3">
      <c r="A153" t="s">
        <v>231</v>
      </c>
      <c r="B153" t="s">
        <v>40</v>
      </c>
      <c r="C153" t="s">
        <v>16</v>
      </c>
      <c r="D153" s="1">
        <v>4300000</v>
      </c>
    </row>
    <row r="154" spans="1:4" x14ac:dyDescent="0.3">
      <c r="A154" t="s">
        <v>267</v>
      </c>
      <c r="B154" t="s">
        <v>36</v>
      </c>
      <c r="C154" t="s">
        <v>22</v>
      </c>
      <c r="D154" s="1">
        <v>4290000</v>
      </c>
    </row>
    <row r="155" spans="1:4" x14ac:dyDescent="0.3">
      <c r="A155" t="s">
        <v>51</v>
      </c>
      <c r="B155" t="s">
        <v>36</v>
      </c>
      <c r="C155" t="s">
        <v>30</v>
      </c>
      <c r="D155" s="1">
        <v>4236287</v>
      </c>
    </row>
    <row r="156" spans="1:4" x14ac:dyDescent="0.3">
      <c r="A156" t="s">
        <v>129</v>
      </c>
      <c r="B156" t="s">
        <v>58</v>
      </c>
      <c r="C156" t="s">
        <v>27</v>
      </c>
      <c r="D156" s="1">
        <v>4204200</v>
      </c>
    </row>
    <row r="157" spans="1:4" x14ac:dyDescent="0.3">
      <c r="A157" t="s">
        <v>228</v>
      </c>
      <c r="B157" t="s">
        <v>40</v>
      </c>
      <c r="C157" t="s">
        <v>16</v>
      </c>
      <c r="D157" s="1">
        <v>4171680</v>
      </c>
    </row>
    <row r="158" spans="1:4" x14ac:dyDescent="0.3">
      <c r="A158" t="s">
        <v>249</v>
      </c>
      <c r="B158" t="s">
        <v>40</v>
      </c>
      <c r="C158" t="s">
        <v>5</v>
      </c>
      <c r="D158" s="1">
        <v>4131720</v>
      </c>
    </row>
    <row r="159" spans="1:4" x14ac:dyDescent="0.3">
      <c r="A159" t="s">
        <v>177</v>
      </c>
      <c r="B159" t="s">
        <v>48</v>
      </c>
      <c r="C159" t="s">
        <v>12</v>
      </c>
      <c r="D159" s="1">
        <v>4088019</v>
      </c>
    </row>
    <row r="160" spans="1:4" x14ac:dyDescent="0.3">
      <c r="A160" t="s">
        <v>251</v>
      </c>
      <c r="B160" t="s">
        <v>36</v>
      </c>
      <c r="C160" t="s">
        <v>22</v>
      </c>
      <c r="D160" s="1">
        <v>4053446</v>
      </c>
    </row>
    <row r="161" spans="1:4" x14ac:dyDescent="0.3">
      <c r="A161" t="s">
        <v>542</v>
      </c>
      <c r="B161" t="s">
        <v>40</v>
      </c>
      <c r="C161" t="s">
        <v>14</v>
      </c>
      <c r="D161" s="1">
        <v>4050000</v>
      </c>
    </row>
    <row r="162" spans="1:4" x14ac:dyDescent="0.3">
      <c r="A162" t="s">
        <v>264</v>
      </c>
      <c r="B162" t="s">
        <v>58</v>
      </c>
      <c r="C162" t="s">
        <v>14</v>
      </c>
      <c r="D162" s="1">
        <v>4000000</v>
      </c>
    </row>
    <row r="163" spans="1:4" x14ac:dyDescent="0.3">
      <c r="A163" t="s">
        <v>99</v>
      </c>
      <c r="B163" t="s">
        <v>58</v>
      </c>
      <c r="C163" t="s">
        <v>14</v>
      </c>
      <c r="D163" s="1">
        <v>4000000</v>
      </c>
    </row>
    <row r="164" spans="1:4" x14ac:dyDescent="0.3">
      <c r="A164" t="s">
        <v>612</v>
      </c>
      <c r="B164" t="s">
        <v>40</v>
      </c>
      <c r="C164" t="s">
        <v>5</v>
      </c>
      <c r="D164" s="1">
        <v>4000000</v>
      </c>
    </row>
    <row r="165" spans="1:4" x14ac:dyDescent="0.3">
      <c r="A165" t="s">
        <v>632</v>
      </c>
      <c r="B165" t="s">
        <v>48</v>
      </c>
      <c r="C165" t="s">
        <v>17</v>
      </c>
      <c r="D165" s="1">
        <v>4000000</v>
      </c>
    </row>
    <row r="166" spans="1:4" x14ac:dyDescent="0.3">
      <c r="A166" t="s">
        <v>633</v>
      </c>
      <c r="B166" t="s">
        <v>36</v>
      </c>
      <c r="C166" t="s">
        <v>22</v>
      </c>
      <c r="D166" s="1">
        <v>3950313</v>
      </c>
    </row>
    <row r="167" spans="1:4" x14ac:dyDescent="0.3">
      <c r="A167" t="s">
        <v>265</v>
      </c>
      <c r="B167" t="s">
        <v>40</v>
      </c>
      <c r="C167" t="s">
        <v>28</v>
      </c>
      <c r="D167" s="1">
        <v>3950001</v>
      </c>
    </row>
    <row r="168" spans="1:4" x14ac:dyDescent="0.3">
      <c r="A168" t="s">
        <v>63</v>
      </c>
      <c r="B168" t="s">
        <v>38</v>
      </c>
      <c r="C168" t="s">
        <v>20</v>
      </c>
      <c r="D168" s="1">
        <v>3873398</v>
      </c>
    </row>
    <row r="169" spans="1:4" x14ac:dyDescent="0.3">
      <c r="A169" t="s">
        <v>556</v>
      </c>
      <c r="B169" t="s">
        <v>40</v>
      </c>
      <c r="C169" t="s">
        <v>20</v>
      </c>
      <c r="D169" s="1">
        <v>3815000</v>
      </c>
    </row>
    <row r="170" spans="1:4" x14ac:dyDescent="0.3">
      <c r="A170" t="s">
        <v>255</v>
      </c>
      <c r="B170" t="s">
        <v>58</v>
      </c>
      <c r="C170" t="s">
        <v>26</v>
      </c>
      <c r="D170" s="1">
        <v>3807120</v>
      </c>
    </row>
    <row r="171" spans="1:4" x14ac:dyDescent="0.3">
      <c r="A171" t="s">
        <v>241</v>
      </c>
      <c r="B171" t="s">
        <v>36</v>
      </c>
      <c r="C171" t="s">
        <v>21</v>
      </c>
      <c r="D171" s="1">
        <v>3777720</v>
      </c>
    </row>
    <row r="172" spans="1:4" x14ac:dyDescent="0.3">
      <c r="A172" t="s">
        <v>543</v>
      </c>
      <c r="B172" t="s">
        <v>300</v>
      </c>
      <c r="C172" t="s">
        <v>9</v>
      </c>
      <c r="D172" s="1">
        <v>3750000</v>
      </c>
    </row>
    <row r="173" spans="1:4" x14ac:dyDescent="0.3">
      <c r="A173" t="s">
        <v>260</v>
      </c>
      <c r="B173" t="s">
        <v>58</v>
      </c>
      <c r="C173" t="s">
        <v>5</v>
      </c>
      <c r="D173" s="1">
        <v>3750000</v>
      </c>
    </row>
    <row r="174" spans="1:4" x14ac:dyDescent="0.3">
      <c r="A174" t="s">
        <v>266</v>
      </c>
      <c r="B174" t="s">
        <v>38</v>
      </c>
      <c r="C174" t="s">
        <v>16</v>
      </c>
      <c r="D174" s="1">
        <v>3741480</v>
      </c>
    </row>
    <row r="175" spans="1:4" x14ac:dyDescent="0.3">
      <c r="A175" t="s">
        <v>148</v>
      </c>
      <c r="B175" t="s">
        <v>36</v>
      </c>
      <c r="C175" t="s">
        <v>11</v>
      </c>
      <c r="D175" s="1">
        <v>3578947</v>
      </c>
    </row>
    <row r="176" spans="1:4" x14ac:dyDescent="0.3">
      <c r="A176" t="s">
        <v>151</v>
      </c>
      <c r="B176" t="s">
        <v>48</v>
      </c>
      <c r="C176" t="s">
        <v>25</v>
      </c>
      <c r="D176" s="1">
        <v>3553917</v>
      </c>
    </row>
    <row r="177" spans="1:4" x14ac:dyDescent="0.3">
      <c r="A177" t="s">
        <v>606</v>
      </c>
      <c r="B177" t="s">
        <v>38</v>
      </c>
      <c r="C177" t="s">
        <v>12</v>
      </c>
      <c r="D177" s="1">
        <v>3542500</v>
      </c>
    </row>
    <row r="178" spans="1:4" x14ac:dyDescent="0.3">
      <c r="A178" t="s">
        <v>274</v>
      </c>
      <c r="B178" t="s">
        <v>38</v>
      </c>
      <c r="C178" t="s">
        <v>23</v>
      </c>
      <c r="D178" s="1">
        <v>3533333</v>
      </c>
    </row>
    <row r="179" spans="1:4" x14ac:dyDescent="0.3">
      <c r="A179" t="s">
        <v>256</v>
      </c>
      <c r="B179" t="s">
        <v>58</v>
      </c>
      <c r="C179" t="s">
        <v>31</v>
      </c>
      <c r="D179" s="1">
        <v>3457800</v>
      </c>
    </row>
    <row r="180" spans="1:4" x14ac:dyDescent="0.3">
      <c r="A180" t="s">
        <v>248</v>
      </c>
      <c r="B180" t="s">
        <v>36</v>
      </c>
      <c r="C180" t="s">
        <v>32</v>
      </c>
      <c r="D180" s="1">
        <v>3431040</v>
      </c>
    </row>
    <row r="181" spans="1:4" x14ac:dyDescent="0.3">
      <c r="A181" t="s">
        <v>93</v>
      </c>
      <c r="B181" t="s">
        <v>38</v>
      </c>
      <c r="C181" t="s">
        <v>32</v>
      </c>
      <c r="D181" s="1">
        <v>3425510</v>
      </c>
    </row>
    <row r="182" spans="1:4" x14ac:dyDescent="0.3">
      <c r="A182" t="s">
        <v>153</v>
      </c>
      <c r="B182" t="s">
        <v>38</v>
      </c>
      <c r="C182" t="s">
        <v>29</v>
      </c>
      <c r="D182" s="1">
        <v>3425510</v>
      </c>
    </row>
    <row r="183" spans="1:4" x14ac:dyDescent="0.3">
      <c r="A183" t="s">
        <v>271</v>
      </c>
      <c r="B183" t="s">
        <v>58</v>
      </c>
      <c r="C183" t="s">
        <v>18</v>
      </c>
      <c r="D183" s="1">
        <v>3398280</v>
      </c>
    </row>
    <row r="184" spans="1:4" x14ac:dyDescent="0.3">
      <c r="A184" t="s">
        <v>268</v>
      </c>
      <c r="B184" t="s">
        <v>48</v>
      </c>
      <c r="C184" t="s">
        <v>10</v>
      </c>
      <c r="D184" s="1">
        <v>3382023</v>
      </c>
    </row>
    <row r="185" spans="1:4" x14ac:dyDescent="0.3">
      <c r="A185" t="s">
        <v>275</v>
      </c>
      <c r="B185" t="s">
        <v>38</v>
      </c>
      <c r="C185" t="s">
        <v>8</v>
      </c>
      <c r="D185" s="1">
        <v>3376000</v>
      </c>
    </row>
    <row r="186" spans="1:4" x14ac:dyDescent="0.3">
      <c r="A186" t="s">
        <v>386</v>
      </c>
      <c r="B186" t="s">
        <v>48</v>
      </c>
      <c r="C186" t="s">
        <v>9</v>
      </c>
      <c r="D186" s="1">
        <v>3344000</v>
      </c>
    </row>
    <row r="187" spans="1:4" x14ac:dyDescent="0.3">
      <c r="A187" t="s">
        <v>545</v>
      </c>
      <c r="B187" t="s">
        <v>40</v>
      </c>
      <c r="C187" t="s">
        <v>13</v>
      </c>
      <c r="D187" s="1">
        <v>3333333</v>
      </c>
    </row>
    <row r="188" spans="1:4" x14ac:dyDescent="0.3">
      <c r="A188" t="s">
        <v>273</v>
      </c>
      <c r="B188" t="s">
        <v>40</v>
      </c>
      <c r="C188" t="s">
        <v>17</v>
      </c>
      <c r="D188" s="1">
        <v>3300000</v>
      </c>
    </row>
    <row r="189" spans="1:4" x14ac:dyDescent="0.3">
      <c r="A189" t="s">
        <v>57</v>
      </c>
      <c r="B189" t="s">
        <v>58</v>
      </c>
      <c r="C189" t="s">
        <v>24</v>
      </c>
      <c r="D189" s="1">
        <v>3272091</v>
      </c>
    </row>
    <row r="190" spans="1:4" x14ac:dyDescent="0.3">
      <c r="A190" t="s">
        <v>546</v>
      </c>
      <c r="B190" t="s">
        <v>48</v>
      </c>
      <c r="C190" t="s">
        <v>6</v>
      </c>
      <c r="D190" s="1">
        <v>3189794</v>
      </c>
    </row>
    <row r="191" spans="1:4" x14ac:dyDescent="0.3">
      <c r="A191" t="s">
        <v>232</v>
      </c>
      <c r="B191" t="s">
        <v>48</v>
      </c>
      <c r="C191" t="s">
        <v>18</v>
      </c>
      <c r="D191" s="1">
        <v>3156600</v>
      </c>
    </row>
    <row r="192" spans="1:4" x14ac:dyDescent="0.3">
      <c r="A192" t="s">
        <v>548</v>
      </c>
      <c r="B192" t="s">
        <v>48</v>
      </c>
      <c r="C192" t="s">
        <v>9</v>
      </c>
      <c r="D192" s="1">
        <v>3135000</v>
      </c>
    </row>
    <row r="193" spans="1:4" x14ac:dyDescent="0.3">
      <c r="A193" t="s">
        <v>259</v>
      </c>
      <c r="B193" t="s">
        <v>40</v>
      </c>
      <c r="C193" t="s">
        <v>3</v>
      </c>
      <c r="D193" s="1">
        <v>3132240</v>
      </c>
    </row>
    <row r="194" spans="1:4" x14ac:dyDescent="0.3">
      <c r="A194" t="s">
        <v>140</v>
      </c>
      <c r="B194" t="s">
        <v>36</v>
      </c>
      <c r="C194" t="s">
        <v>8</v>
      </c>
      <c r="D194" s="1">
        <v>3110796</v>
      </c>
    </row>
    <row r="195" spans="1:4" x14ac:dyDescent="0.3">
      <c r="A195" t="s">
        <v>282</v>
      </c>
      <c r="B195" t="s">
        <v>36</v>
      </c>
      <c r="C195" t="s">
        <v>23</v>
      </c>
      <c r="D195" s="1">
        <v>3102240</v>
      </c>
    </row>
    <row r="196" spans="1:4" x14ac:dyDescent="0.3">
      <c r="A196" t="s">
        <v>160</v>
      </c>
      <c r="B196" t="s">
        <v>58</v>
      </c>
      <c r="C196" t="s">
        <v>30</v>
      </c>
      <c r="D196" s="1">
        <v>3075880</v>
      </c>
    </row>
    <row r="197" spans="1:4" x14ac:dyDescent="0.3">
      <c r="A197" t="s">
        <v>603</v>
      </c>
      <c r="B197" t="s">
        <v>36</v>
      </c>
      <c r="C197" t="s">
        <v>19</v>
      </c>
      <c r="D197" s="1">
        <v>3036927</v>
      </c>
    </row>
    <row r="198" spans="1:4" x14ac:dyDescent="0.3">
      <c r="A198" t="s">
        <v>196</v>
      </c>
      <c r="B198" t="s">
        <v>48</v>
      </c>
      <c r="C198" t="s">
        <v>27</v>
      </c>
      <c r="D198" s="1">
        <v>3034356</v>
      </c>
    </row>
    <row r="199" spans="1:4" x14ac:dyDescent="0.3">
      <c r="A199" t="s">
        <v>169</v>
      </c>
      <c r="B199" t="s">
        <v>36</v>
      </c>
      <c r="C199" t="s">
        <v>15</v>
      </c>
      <c r="D199" s="1">
        <v>3000000</v>
      </c>
    </row>
    <row r="200" spans="1:4" x14ac:dyDescent="0.3">
      <c r="A200" t="s">
        <v>289</v>
      </c>
      <c r="B200" t="s">
        <v>40</v>
      </c>
      <c r="C200" t="s">
        <v>24</v>
      </c>
      <c r="D200" s="1">
        <v>3000000</v>
      </c>
    </row>
    <row r="201" spans="1:4" x14ac:dyDescent="0.3">
      <c r="A201" t="s">
        <v>143</v>
      </c>
      <c r="B201" t="s">
        <v>58</v>
      </c>
      <c r="C201" t="s">
        <v>15</v>
      </c>
      <c r="D201" s="1">
        <v>2943221</v>
      </c>
    </row>
    <row r="202" spans="1:4" x14ac:dyDescent="0.3">
      <c r="A202" t="s">
        <v>303</v>
      </c>
      <c r="B202" t="s">
        <v>58</v>
      </c>
      <c r="C202" t="s">
        <v>21</v>
      </c>
      <c r="D202" s="1">
        <v>2900000</v>
      </c>
    </row>
    <row r="203" spans="1:4" x14ac:dyDescent="0.3">
      <c r="A203" t="s">
        <v>230</v>
      </c>
      <c r="B203" t="s">
        <v>40</v>
      </c>
      <c r="C203" t="s">
        <v>25</v>
      </c>
      <c r="D203" s="1">
        <v>2900000</v>
      </c>
    </row>
    <row r="204" spans="1:4" x14ac:dyDescent="0.3">
      <c r="A204" t="s">
        <v>156</v>
      </c>
      <c r="B204" t="s">
        <v>38</v>
      </c>
      <c r="C204" t="s">
        <v>30</v>
      </c>
      <c r="D204" s="1">
        <v>2894059</v>
      </c>
    </row>
    <row r="205" spans="1:4" x14ac:dyDescent="0.3">
      <c r="A205" t="s">
        <v>91</v>
      </c>
      <c r="B205" t="s">
        <v>48</v>
      </c>
      <c r="C205" t="s">
        <v>24</v>
      </c>
      <c r="D205" s="1">
        <v>2891760</v>
      </c>
    </row>
    <row r="206" spans="1:4" x14ac:dyDescent="0.3">
      <c r="A206" t="s">
        <v>270</v>
      </c>
      <c r="B206" t="s">
        <v>48</v>
      </c>
      <c r="C206" t="s">
        <v>31</v>
      </c>
      <c r="D206" s="1">
        <v>2869440</v>
      </c>
    </row>
    <row r="207" spans="1:4" x14ac:dyDescent="0.3">
      <c r="A207" t="s">
        <v>579</v>
      </c>
      <c r="B207" t="s">
        <v>36</v>
      </c>
      <c r="C207" t="s">
        <v>27</v>
      </c>
      <c r="D207" s="1">
        <v>2854940</v>
      </c>
    </row>
    <row r="208" spans="1:4" x14ac:dyDescent="0.3">
      <c r="A208" t="s">
        <v>540</v>
      </c>
      <c r="B208" t="s">
        <v>40</v>
      </c>
      <c r="C208" t="s">
        <v>7</v>
      </c>
      <c r="D208" s="1">
        <v>2854940</v>
      </c>
    </row>
    <row r="209" spans="1:4" x14ac:dyDescent="0.3">
      <c r="A209" t="s">
        <v>634</v>
      </c>
      <c r="B209" t="s">
        <v>48</v>
      </c>
      <c r="C209" t="s">
        <v>10</v>
      </c>
      <c r="D209" s="1">
        <v>2854940</v>
      </c>
    </row>
    <row r="210" spans="1:4" x14ac:dyDescent="0.3">
      <c r="A210" t="s">
        <v>331</v>
      </c>
      <c r="B210" t="s">
        <v>38</v>
      </c>
      <c r="C210" t="s">
        <v>19</v>
      </c>
      <c r="D210" s="1">
        <v>2850000</v>
      </c>
    </row>
    <row r="211" spans="1:4" x14ac:dyDescent="0.3">
      <c r="A211" t="s">
        <v>294</v>
      </c>
      <c r="B211" t="s">
        <v>38</v>
      </c>
      <c r="C211" t="s">
        <v>24</v>
      </c>
      <c r="D211" s="1">
        <v>2841960</v>
      </c>
    </row>
    <row r="212" spans="1:4" x14ac:dyDescent="0.3">
      <c r="A212" t="s">
        <v>635</v>
      </c>
      <c r="B212" t="s">
        <v>40</v>
      </c>
      <c r="C212" t="s">
        <v>31</v>
      </c>
      <c r="D212" s="1">
        <v>2836768</v>
      </c>
    </row>
    <row r="213" spans="1:4" x14ac:dyDescent="0.3">
      <c r="A213" t="s">
        <v>610</v>
      </c>
      <c r="B213" t="s">
        <v>300</v>
      </c>
      <c r="C213" t="s">
        <v>18</v>
      </c>
      <c r="D213" s="1">
        <v>2836186</v>
      </c>
    </row>
    <row r="214" spans="1:4" x14ac:dyDescent="0.3">
      <c r="A214" t="s">
        <v>636</v>
      </c>
      <c r="B214" t="s">
        <v>48</v>
      </c>
      <c r="C214" t="s">
        <v>26</v>
      </c>
      <c r="D214" s="1">
        <v>2814000</v>
      </c>
    </row>
    <row r="215" spans="1:4" x14ac:dyDescent="0.3">
      <c r="A215" t="s">
        <v>95</v>
      </c>
      <c r="B215" t="s">
        <v>58</v>
      </c>
      <c r="C215" t="s">
        <v>25</v>
      </c>
      <c r="D215" s="1">
        <v>2814000</v>
      </c>
    </row>
    <row r="216" spans="1:4" x14ac:dyDescent="0.3">
      <c r="A216" t="s">
        <v>319</v>
      </c>
      <c r="B216" t="s">
        <v>48</v>
      </c>
      <c r="C216" t="s">
        <v>11</v>
      </c>
      <c r="D216" s="1">
        <v>2814000</v>
      </c>
    </row>
    <row r="217" spans="1:4" x14ac:dyDescent="0.3">
      <c r="A217" t="s">
        <v>187</v>
      </c>
      <c r="B217" t="s">
        <v>40</v>
      </c>
      <c r="C217" t="s">
        <v>23</v>
      </c>
      <c r="D217" s="1">
        <v>2814000</v>
      </c>
    </row>
    <row r="218" spans="1:4" x14ac:dyDescent="0.3">
      <c r="A218" t="s">
        <v>637</v>
      </c>
      <c r="B218" t="s">
        <v>36</v>
      </c>
      <c r="C218" t="s">
        <v>25</v>
      </c>
      <c r="D218" s="1">
        <v>2750000</v>
      </c>
    </row>
    <row r="219" spans="1:4" x14ac:dyDescent="0.3">
      <c r="A219" t="s">
        <v>466</v>
      </c>
      <c r="B219" t="s">
        <v>36</v>
      </c>
      <c r="C219" t="s">
        <v>21</v>
      </c>
      <c r="D219" s="1">
        <v>2658240</v>
      </c>
    </row>
    <row r="220" spans="1:4" x14ac:dyDescent="0.3">
      <c r="A220" t="s">
        <v>276</v>
      </c>
      <c r="B220" t="s">
        <v>40</v>
      </c>
      <c r="C220" t="s">
        <v>30</v>
      </c>
      <c r="D220" s="1">
        <v>2637720</v>
      </c>
    </row>
    <row r="221" spans="1:4" x14ac:dyDescent="0.3">
      <c r="A221" t="s">
        <v>358</v>
      </c>
      <c r="B221" t="s">
        <v>58</v>
      </c>
      <c r="C221" t="s">
        <v>32</v>
      </c>
      <c r="D221" s="1">
        <v>2616975</v>
      </c>
    </row>
    <row r="222" spans="1:4" x14ac:dyDescent="0.3">
      <c r="A222" t="s">
        <v>307</v>
      </c>
      <c r="B222" t="s">
        <v>40</v>
      </c>
      <c r="C222" t="s">
        <v>27</v>
      </c>
      <c r="D222" s="1">
        <v>2612520</v>
      </c>
    </row>
    <row r="223" spans="1:4" x14ac:dyDescent="0.3">
      <c r="A223" t="s">
        <v>224</v>
      </c>
      <c r="B223" t="s">
        <v>58</v>
      </c>
      <c r="C223" t="s">
        <v>32</v>
      </c>
      <c r="D223" s="1">
        <v>2569260</v>
      </c>
    </row>
    <row r="224" spans="1:4" x14ac:dyDescent="0.3">
      <c r="A224" t="s">
        <v>56</v>
      </c>
      <c r="B224" t="s">
        <v>48</v>
      </c>
      <c r="C224" t="s">
        <v>30</v>
      </c>
      <c r="D224" s="1">
        <v>2525160</v>
      </c>
    </row>
    <row r="225" spans="1:4" x14ac:dyDescent="0.3">
      <c r="A225" t="s">
        <v>284</v>
      </c>
      <c r="B225" t="s">
        <v>36</v>
      </c>
      <c r="C225" t="s">
        <v>16</v>
      </c>
      <c r="D225" s="1">
        <v>2505720</v>
      </c>
    </row>
    <row r="226" spans="1:4" x14ac:dyDescent="0.3">
      <c r="A226" t="s">
        <v>600</v>
      </c>
      <c r="B226" t="s">
        <v>40</v>
      </c>
      <c r="C226" t="s">
        <v>24</v>
      </c>
      <c r="D226" s="1">
        <v>2500000</v>
      </c>
    </row>
    <row r="227" spans="1:4" x14ac:dyDescent="0.3">
      <c r="A227" t="s">
        <v>262</v>
      </c>
      <c r="B227" t="s">
        <v>48</v>
      </c>
      <c r="C227" t="s">
        <v>20</v>
      </c>
      <c r="D227" s="1">
        <v>2500000</v>
      </c>
    </row>
    <row r="228" spans="1:4" x14ac:dyDescent="0.3">
      <c r="A228" t="s">
        <v>121</v>
      </c>
      <c r="B228" t="s">
        <v>40</v>
      </c>
      <c r="C228" t="s">
        <v>25</v>
      </c>
      <c r="D228" s="1">
        <v>2500000</v>
      </c>
    </row>
    <row r="229" spans="1:4" x14ac:dyDescent="0.3">
      <c r="A229" t="s">
        <v>638</v>
      </c>
      <c r="B229" t="s">
        <v>40</v>
      </c>
      <c r="C229" t="s">
        <v>6</v>
      </c>
      <c r="D229" s="1">
        <v>2489530</v>
      </c>
    </row>
    <row r="230" spans="1:4" x14ac:dyDescent="0.3">
      <c r="A230" t="s">
        <v>310</v>
      </c>
      <c r="B230" t="s">
        <v>38</v>
      </c>
      <c r="C230" t="s">
        <v>7</v>
      </c>
      <c r="D230" s="1">
        <v>2481720</v>
      </c>
    </row>
    <row r="231" spans="1:4" x14ac:dyDescent="0.3">
      <c r="A231" t="s">
        <v>549</v>
      </c>
      <c r="B231" t="s">
        <v>36</v>
      </c>
      <c r="C231" t="s">
        <v>21</v>
      </c>
      <c r="D231" s="1">
        <v>2433333</v>
      </c>
    </row>
    <row r="232" spans="1:4" x14ac:dyDescent="0.3">
      <c r="A232" t="s">
        <v>311</v>
      </c>
      <c r="B232" t="s">
        <v>36</v>
      </c>
      <c r="C232" t="s">
        <v>15</v>
      </c>
      <c r="D232" s="1">
        <v>2399040</v>
      </c>
    </row>
    <row r="233" spans="1:4" x14ac:dyDescent="0.3">
      <c r="A233" t="s">
        <v>205</v>
      </c>
      <c r="B233" t="s">
        <v>40</v>
      </c>
      <c r="C233" t="s">
        <v>16</v>
      </c>
      <c r="D233" s="1">
        <v>2380593</v>
      </c>
    </row>
    <row r="234" spans="1:4" x14ac:dyDescent="0.3">
      <c r="A234" t="s">
        <v>286</v>
      </c>
      <c r="B234" t="s">
        <v>38</v>
      </c>
      <c r="C234" t="s">
        <v>10</v>
      </c>
      <c r="D234" s="1">
        <v>2380440</v>
      </c>
    </row>
    <row r="235" spans="1:4" x14ac:dyDescent="0.3">
      <c r="A235" t="s">
        <v>315</v>
      </c>
      <c r="B235" t="s">
        <v>58</v>
      </c>
      <c r="C235" t="s">
        <v>14</v>
      </c>
      <c r="D235" s="1">
        <v>2357760</v>
      </c>
    </row>
    <row r="236" spans="1:4" x14ac:dyDescent="0.3">
      <c r="A236" t="s">
        <v>96</v>
      </c>
      <c r="B236" t="s">
        <v>48</v>
      </c>
      <c r="C236" t="s">
        <v>16</v>
      </c>
      <c r="D236" s="1">
        <v>2288205</v>
      </c>
    </row>
    <row r="237" spans="1:4" x14ac:dyDescent="0.3">
      <c r="A237" t="s">
        <v>596</v>
      </c>
      <c r="B237" t="s">
        <v>40</v>
      </c>
      <c r="C237" t="s">
        <v>6</v>
      </c>
      <c r="D237" s="1">
        <v>2288205</v>
      </c>
    </row>
    <row r="238" spans="1:4" x14ac:dyDescent="0.3">
      <c r="A238" t="s">
        <v>69</v>
      </c>
      <c r="B238" t="s">
        <v>58</v>
      </c>
      <c r="C238" t="s">
        <v>9</v>
      </c>
      <c r="D238" s="1">
        <v>2279040</v>
      </c>
    </row>
    <row r="239" spans="1:4" x14ac:dyDescent="0.3">
      <c r="A239" t="s">
        <v>547</v>
      </c>
      <c r="B239" t="s">
        <v>36</v>
      </c>
      <c r="C239" t="s">
        <v>10</v>
      </c>
      <c r="D239" s="1">
        <v>2250000</v>
      </c>
    </row>
    <row r="240" spans="1:4" x14ac:dyDescent="0.3">
      <c r="A240" t="s">
        <v>323</v>
      </c>
      <c r="B240" t="s">
        <v>40</v>
      </c>
      <c r="C240" t="s">
        <v>21</v>
      </c>
      <c r="D240" s="1">
        <v>2239800</v>
      </c>
    </row>
    <row r="241" spans="1:4" x14ac:dyDescent="0.3">
      <c r="A241" t="s">
        <v>493</v>
      </c>
      <c r="B241" t="s">
        <v>36</v>
      </c>
      <c r="C241" t="s">
        <v>17</v>
      </c>
      <c r="D241" s="1">
        <v>2170465</v>
      </c>
    </row>
    <row r="242" spans="1:4" x14ac:dyDescent="0.3">
      <c r="A242" t="s">
        <v>639</v>
      </c>
      <c r="B242" t="s">
        <v>36</v>
      </c>
      <c r="C242" t="s">
        <v>24</v>
      </c>
      <c r="D242" s="1">
        <v>2170465</v>
      </c>
    </row>
    <row r="243" spans="1:4" x14ac:dyDescent="0.3">
      <c r="A243" t="s">
        <v>640</v>
      </c>
      <c r="B243" t="s">
        <v>36</v>
      </c>
      <c r="C243" t="s">
        <v>12</v>
      </c>
      <c r="D243" s="1">
        <v>2170465</v>
      </c>
    </row>
    <row r="244" spans="1:4" x14ac:dyDescent="0.3">
      <c r="A244" t="s">
        <v>641</v>
      </c>
      <c r="B244" t="s">
        <v>38</v>
      </c>
      <c r="C244" t="s">
        <v>24</v>
      </c>
      <c r="D244" s="1">
        <v>2170465</v>
      </c>
    </row>
    <row r="245" spans="1:4" x14ac:dyDescent="0.3">
      <c r="A245" t="s">
        <v>149</v>
      </c>
      <c r="B245" t="s">
        <v>40</v>
      </c>
      <c r="C245" t="s">
        <v>32</v>
      </c>
      <c r="D245" s="1">
        <v>2165160</v>
      </c>
    </row>
    <row r="246" spans="1:4" x14ac:dyDescent="0.3">
      <c r="A246" t="s">
        <v>291</v>
      </c>
      <c r="B246" t="s">
        <v>36</v>
      </c>
      <c r="C246" t="s">
        <v>28</v>
      </c>
      <c r="D246" s="1">
        <v>2148360</v>
      </c>
    </row>
    <row r="247" spans="1:4" x14ac:dyDescent="0.3">
      <c r="A247" t="s">
        <v>343</v>
      </c>
      <c r="B247" t="s">
        <v>36</v>
      </c>
      <c r="C247" t="s">
        <v>31</v>
      </c>
      <c r="D247" s="1">
        <v>2144772</v>
      </c>
    </row>
    <row r="248" spans="1:4" x14ac:dyDescent="0.3">
      <c r="A248" t="s">
        <v>139</v>
      </c>
      <c r="B248" t="s">
        <v>36</v>
      </c>
      <c r="C248" t="s">
        <v>27</v>
      </c>
      <c r="D248" s="1">
        <v>2139000</v>
      </c>
    </row>
    <row r="249" spans="1:4" x14ac:dyDescent="0.3">
      <c r="A249" t="s">
        <v>642</v>
      </c>
      <c r="B249" t="s">
        <v>36</v>
      </c>
      <c r="C249" t="s">
        <v>17</v>
      </c>
      <c r="D249" s="1">
        <v>2139000</v>
      </c>
    </row>
    <row r="250" spans="1:4" x14ac:dyDescent="0.3">
      <c r="A250" t="s">
        <v>330</v>
      </c>
      <c r="B250" t="s">
        <v>48</v>
      </c>
      <c r="C250" t="s">
        <v>26</v>
      </c>
      <c r="D250" s="1">
        <v>2127840</v>
      </c>
    </row>
    <row r="251" spans="1:4" x14ac:dyDescent="0.3">
      <c r="A251" t="s">
        <v>131</v>
      </c>
      <c r="B251" t="s">
        <v>58</v>
      </c>
      <c r="C251" t="s">
        <v>15</v>
      </c>
      <c r="D251" s="1">
        <v>2109294</v>
      </c>
    </row>
    <row r="252" spans="1:4" x14ac:dyDescent="0.3">
      <c r="A252" t="s">
        <v>335</v>
      </c>
      <c r="B252" t="s">
        <v>36</v>
      </c>
      <c r="C252" t="s">
        <v>4</v>
      </c>
      <c r="D252" s="1">
        <v>2100000</v>
      </c>
    </row>
    <row r="253" spans="1:4" x14ac:dyDescent="0.3">
      <c r="A253" t="s">
        <v>554</v>
      </c>
      <c r="B253" t="s">
        <v>40</v>
      </c>
      <c r="C253" t="s">
        <v>22</v>
      </c>
      <c r="D253" s="1">
        <v>2085671</v>
      </c>
    </row>
    <row r="254" spans="1:4" x14ac:dyDescent="0.3">
      <c r="A254" t="s">
        <v>367</v>
      </c>
      <c r="B254" t="s">
        <v>48</v>
      </c>
      <c r="C254" t="s">
        <v>28</v>
      </c>
      <c r="D254" s="1">
        <v>2056920</v>
      </c>
    </row>
    <row r="255" spans="1:4" x14ac:dyDescent="0.3">
      <c r="A255" t="s">
        <v>114</v>
      </c>
      <c r="B255" t="s">
        <v>38</v>
      </c>
      <c r="C255" t="s">
        <v>21</v>
      </c>
      <c r="D255" s="1">
        <v>2050000</v>
      </c>
    </row>
    <row r="256" spans="1:4" x14ac:dyDescent="0.3">
      <c r="A256" t="s">
        <v>293</v>
      </c>
      <c r="B256" t="s">
        <v>38</v>
      </c>
      <c r="C256" t="s">
        <v>26</v>
      </c>
      <c r="D256" s="1">
        <v>2041080</v>
      </c>
    </row>
    <row r="257" spans="1:4" x14ac:dyDescent="0.3">
      <c r="A257" t="s">
        <v>643</v>
      </c>
      <c r="B257" t="s">
        <v>38</v>
      </c>
      <c r="C257" t="s">
        <v>19</v>
      </c>
      <c r="D257" s="1">
        <v>2038206</v>
      </c>
    </row>
    <row r="258" spans="1:4" x14ac:dyDescent="0.3">
      <c r="A258" t="s">
        <v>334</v>
      </c>
      <c r="B258" t="s">
        <v>36</v>
      </c>
      <c r="C258" t="s">
        <v>9</v>
      </c>
      <c r="D258" s="1">
        <v>2021520</v>
      </c>
    </row>
    <row r="259" spans="1:4" x14ac:dyDescent="0.3">
      <c r="A259" t="s">
        <v>190</v>
      </c>
      <c r="B259" t="s">
        <v>58</v>
      </c>
      <c r="C259" t="s">
        <v>20</v>
      </c>
      <c r="D259" s="1">
        <v>2008748</v>
      </c>
    </row>
    <row r="260" spans="1:4" x14ac:dyDescent="0.3">
      <c r="A260" t="s">
        <v>644</v>
      </c>
      <c r="B260" t="s">
        <v>58</v>
      </c>
      <c r="C260" t="s">
        <v>17</v>
      </c>
      <c r="D260" s="1">
        <v>2000000</v>
      </c>
    </row>
    <row r="261" spans="1:4" x14ac:dyDescent="0.3">
      <c r="A261" t="s">
        <v>97</v>
      </c>
      <c r="B261" t="s">
        <v>48</v>
      </c>
      <c r="C261" t="s">
        <v>13</v>
      </c>
      <c r="D261" s="1">
        <v>2000000</v>
      </c>
    </row>
    <row r="262" spans="1:4" x14ac:dyDescent="0.3">
      <c r="A262" t="s">
        <v>70</v>
      </c>
      <c r="B262" t="s">
        <v>40</v>
      </c>
      <c r="C262" t="s">
        <v>15</v>
      </c>
      <c r="D262" s="1">
        <v>1953960</v>
      </c>
    </row>
    <row r="263" spans="1:4" x14ac:dyDescent="0.3">
      <c r="A263" t="s">
        <v>551</v>
      </c>
      <c r="B263" t="s">
        <v>40</v>
      </c>
      <c r="C263" t="s">
        <v>28</v>
      </c>
      <c r="D263" s="1">
        <v>1938840</v>
      </c>
    </row>
    <row r="264" spans="1:4" x14ac:dyDescent="0.3">
      <c r="A264" t="s">
        <v>341</v>
      </c>
      <c r="B264" t="s">
        <v>38</v>
      </c>
      <c r="C264" t="s">
        <v>17</v>
      </c>
      <c r="D264" s="1">
        <v>1920240</v>
      </c>
    </row>
    <row r="265" spans="1:4" x14ac:dyDescent="0.3">
      <c r="A265" t="s">
        <v>304</v>
      </c>
      <c r="B265" t="s">
        <v>58</v>
      </c>
      <c r="C265" t="s">
        <v>25</v>
      </c>
      <c r="D265" s="1">
        <v>1842000</v>
      </c>
    </row>
    <row r="266" spans="1:4" x14ac:dyDescent="0.3">
      <c r="A266" t="s">
        <v>305</v>
      </c>
      <c r="B266" t="s">
        <v>58</v>
      </c>
      <c r="C266" t="s">
        <v>23</v>
      </c>
      <c r="D266" s="1">
        <v>1842000</v>
      </c>
    </row>
    <row r="267" spans="1:4" x14ac:dyDescent="0.3">
      <c r="A267" t="s">
        <v>346</v>
      </c>
      <c r="B267" t="s">
        <v>36</v>
      </c>
      <c r="C267" t="s">
        <v>32</v>
      </c>
      <c r="D267" s="1">
        <v>1824360</v>
      </c>
    </row>
    <row r="268" spans="1:4" x14ac:dyDescent="0.3">
      <c r="A268" t="s">
        <v>105</v>
      </c>
      <c r="B268" t="s">
        <v>36</v>
      </c>
      <c r="C268" t="s">
        <v>13</v>
      </c>
      <c r="D268" s="1">
        <v>1763400</v>
      </c>
    </row>
    <row r="269" spans="1:4" x14ac:dyDescent="0.3">
      <c r="A269" t="s">
        <v>552</v>
      </c>
      <c r="B269" t="s">
        <v>48</v>
      </c>
      <c r="C269" t="s">
        <v>32</v>
      </c>
      <c r="D269" s="1">
        <v>1749840</v>
      </c>
    </row>
    <row r="270" spans="1:4" x14ac:dyDescent="0.3">
      <c r="A270" t="s">
        <v>349</v>
      </c>
      <c r="B270" t="s">
        <v>477</v>
      </c>
      <c r="C270" t="s">
        <v>15</v>
      </c>
      <c r="D270" s="1">
        <v>1733040</v>
      </c>
    </row>
    <row r="271" spans="1:4" x14ac:dyDescent="0.3">
      <c r="A271" t="s">
        <v>366</v>
      </c>
      <c r="B271" t="s">
        <v>40</v>
      </c>
      <c r="C271" t="s">
        <v>3</v>
      </c>
      <c r="D271" s="1">
        <v>1724250</v>
      </c>
    </row>
    <row r="272" spans="1:4" x14ac:dyDescent="0.3">
      <c r="A272" t="s">
        <v>373</v>
      </c>
      <c r="B272" t="s">
        <v>58</v>
      </c>
      <c r="C272" t="s">
        <v>23</v>
      </c>
      <c r="D272" s="1">
        <v>1709719</v>
      </c>
    </row>
    <row r="273" spans="1:4" x14ac:dyDescent="0.3">
      <c r="A273" t="s">
        <v>645</v>
      </c>
      <c r="B273" t="s">
        <v>48</v>
      </c>
      <c r="C273" t="s">
        <v>32</v>
      </c>
      <c r="D273" s="1">
        <v>1706225</v>
      </c>
    </row>
    <row r="274" spans="1:4" x14ac:dyDescent="0.3">
      <c r="A274" t="s">
        <v>553</v>
      </c>
      <c r="B274" t="s">
        <v>36</v>
      </c>
      <c r="C274" t="s">
        <v>15</v>
      </c>
      <c r="D274" s="1">
        <v>1662360</v>
      </c>
    </row>
    <row r="275" spans="1:4" x14ac:dyDescent="0.3">
      <c r="A275" t="s">
        <v>351</v>
      </c>
      <c r="B275" t="s">
        <v>38</v>
      </c>
      <c r="C275" t="s">
        <v>6</v>
      </c>
      <c r="D275" s="1">
        <v>1646400</v>
      </c>
    </row>
    <row r="276" spans="1:4" x14ac:dyDescent="0.3">
      <c r="A276" t="s">
        <v>202</v>
      </c>
      <c r="B276" t="s">
        <v>38</v>
      </c>
      <c r="C276" t="s">
        <v>5</v>
      </c>
      <c r="D276" s="1">
        <v>1636842</v>
      </c>
    </row>
    <row r="277" spans="1:4" x14ac:dyDescent="0.3">
      <c r="A277" t="s">
        <v>432</v>
      </c>
      <c r="B277" t="s">
        <v>40</v>
      </c>
      <c r="C277" t="s">
        <v>5</v>
      </c>
      <c r="D277" s="1">
        <v>1635476</v>
      </c>
    </row>
    <row r="278" spans="1:4" x14ac:dyDescent="0.3">
      <c r="A278" t="s">
        <v>646</v>
      </c>
      <c r="B278" t="s">
        <v>48</v>
      </c>
      <c r="C278" t="s">
        <v>29</v>
      </c>
      <c r="D278" s="1">
        <v>1599840</v>
      </c>
    </row>
    <row r="279" spans="1:4" x14ac:dyDescent="0.3">
      <c r="A279" t="s">
        <v>316</v>
      </c>
      <c r="B279" t="s">
        <v>48</v>
      </c>
      <c r="C279" t="s">
        <v>23</v>
      </c>
      <c r="D279" s="1">
        <v>1584480</v>
      </c>
    </row>
    <row r="280" spans="1:4" x14ac:dyDescent="0.3">
      <c r="A280" t="s">
        <v>355</v>
      </c>
      <c r="B280" t="s">
        <v>36</v>
      </c>
      <c r="C280" t="s">
        <v>5</v>
      </c>
      <c r="D280" s="1">
        <v>1572360</v>
      </c>
    </row>
    <row r="281" spans="1:4" x14ac:dyDescent="0.3">
      <c r="A281" t="s">
        <v>161</v>
      </c>
      <c r="B281" t="s">
        <v>48</v>
      </c>
      <c r="C281" t="s">
        <v>10</v>
      </c>
      <c r="D281" s="1">
        <v>1535880</v>
      </c>
    </row>
    <row r="282" spans="1:4" x14ac:dyDescent="0.3">
      <c r="A282" t="s">
        <v>322</v>
      </c>
      <c r="B282" t="s">
        <v>38</v>
      </c>
      <c r="C282" t="s">
        <v>25</v>
      </c>
      <c r="D282" s="1">
        <v>1524000</v>
      </c>
    </row>
    <row r="283" spans="1:4" x14ac:dyDescent="0.3">
      <c r="A283" t="s">
        <v>360</v>
      </c>
      <c r="B283" t="s">
        <v>36</v>
      </c>
      <c r="C283" t="s">
        <v>25</v>
      </c>
      <c r="D283" s="1">
        <v>1509360</v>
      </c>
    </row>
    <row r="284" spans="1:4" x14ac:dyDescent="0.3">
      <c r="A284" t="s">
        <v>209</v>
      </c>
      <c r="B284" t="s">
        <v>48</v>
      </c>
      <c r="C284" t="s">
        <v>29</v>
      </c>
      <c r="D284" s="1">
        <v>1500000</v>
      </c>
    </row>
    <row r="285" spans="1:4" x14ac:dyDescent="0.3">
      <c r="A285" t="s">
        <v>647</v>
      </c>
      <c r="B285" t="s">
        <v>36</v>
      </c>
      <c r="C285" t="s">
        <v>29</v>
      </c>
      <c r="D285" s="1">
        <v>1500000</v>
      </c>
    </row>
    <row r="286" spans="1:4" x14ac:dyDescent="0.3">
      <c r="A286" t="s">
        <v>648</v>
      </c>
      <c r="B286" t="s">
        <v>40</v>
      </c>
      <c r="C286" t="s">
        <v>11</v>
      </c>
      <c r="D286" s="1">
        <v>1499187</v>
      </c>
    </row>
    <row r="287" spans="1:4" x14ac:dyDescent="0.3">
      <c r="A287" t="s">
        <v>115</v>
      </c>
      <c r="B287" t="s">
        <v>58</v>
      </c>
      <c r="C287" t="s">
        <v>28</v>
      </c>
      <c r="D287" s="1">
        <v>1474440</v>
      </c>
    </row>
    <row r="288" spans="1:4" x14ac:dyDescent="0.3">
      <c r="A288" t="s">
        <v>372</v>
      </c>
      <c r="B288" t="s">
        <v>40</v>
      </c>
      <c r="C288" t="s">
        <v>9</v>
      </c>
      <c r="D288" s="1">
        <v>1463040</v>
      </c>
    </row>
    <row r="289" spans="1:4" x14ac:dyDescent="0.3">
      <c r="A289" t="s">
        <v>371</v>
      </c>
      <c r="B289" t="s">
        <v>38</v>
      </c>
      <c r="C289" t="s">
        <v>18</v>
      </c>
      <c r="D289" s="1">
        <v>1449187</v>
      </c>
    </row>
    <row r="290" spans="1:4" x14ac:dyDescent="0.3">
      <c r="A290" t="s">
        <v>364</v>
      </c>
      <c r="B290" t="s">
        <v>48</v>
      </c>
      <c r="C290" t="s">
        <v>22</v>
      </c>
      <c r="D290" s="1">
        <v>1449000</v>
      </c>
    </row>
    <row r="291" spans="1:4" x14ac:dyDescent="0.3">
      <c r="A291" t="s">
        <v>117</v>
      </c>
      <c r="B291" t="s">
        <v>58</v>
      </c>
      <c r="C291" t="s">
        <v>30</v>
      </c>
      <c r="D291" s="1">
        <v>1415520</v>
      </c>
    </row>
    <row r="292" spans="1:4" x14ac:dyDescent="0.3">
      <c r="A292" t="s">
        <v>392</v>
      </c>
      <c r="B292" t="s">
        <v>48</v>
      </c>
      <c r="C292" t="s">
        <v>12</v>
      </c>
      <c r="D292" s="1">
        <v>1404600</v>
      </c>
    </row>
    <row r="293" spans="1:4" x14ac:dyDescent="0.3">
      <c r="A293" t="s">
        <v>378</v>
      </c>
      <c r="B293" t="s">
        <v>40</v>
      </c>
      <c r="C293" t="s">
        <v>10</v>
      </c>
      <c r="D293" s="1">
        <v>1391160</v>
      </c>
    </row>
    <row r="294" spans="1:4" x14ac:dyDescent="0.3">
      <c r="A294" t="s">
        <v>649</v>
      </c>
      <c r="B294" t="s">
        <v>58</v>
      </c>
      <c r="C294" t="s">
        <v>29</v>
      </c>
      <c r="D294" s="1">
        <v>1362897</v>
      </c>
    </row>
    <row r="295" spans="1:4" x14ac:dyDescent="0.3">
      <c r="A295" t="s">
        <v>134</v>
      </c>
      <c r="B295" t="s">
        <v>38</v>
      </c>
      <c r="C295" t="s">
        <v>14</v>
      </c>
      <c r="D295" s="1">
        <v>1358880</v>
      </c>
    </row>
    <row r="296" spans="1:4" x14ac:dyDescent="0.3">
      <c r="A296" t="s">
        <v>326</v>
      </c>
      <c r="B296" t="s">
        <v>48</v>
      </c>
      <c r="C296" t="s">
        <v>21</v>
      </c>
      <c r="D296" s="1">
        <v>1348440</v>
      </c>
    </row>
    <row r="297" spans="1:4" x14ac:dyDescent="0.3">
      <c r="A297" t="s">
        <v>559</v>
      </c>
      <c r="B297" t="s">
        <v>38</v>
      </c>
      <c r="C297" t="s">
        <v>29</v>
      </c>
      <c r="D297" s="1">
        <v>1335480</v>
      </c>
    </row>
    <row r="298" spans="1:4" x14ac:dyDescent="0.3">
      <c r="A298" t="s">
        <v>512</v>
      </c>
      <c r="B298" t="s">
        <v>38</v>
      </c>
      <c r="C298" t="s">
        <v>19</v>
      </c>
      <c r="D298" s="1">
        <v>1320000</v>
      </c>
    </row>
    <row r="299" spans="1:4" x14ac:dyDescent="0.3">
      <c r="A299" t="s">
        <v>100</v>
      </c>
      <c r="B299" t="s">
        <v>38</v>
      </c>
      <c r="C299" t="s">
        <v>13</v>
      </c>
      <c r="D299" s="1">
        <v>1304520</v>
      </c>
    </row>
    <row r="300" spans="1:4" x14ac:dyDescent="0.3">
      <c r="A300" t="s">
        <v>388</v>
      </c>
      <c r="B300" t="s">
        <v>58</v>
      </c>
      <c r="C300" t="s">
        <v>23</v>
      </c>
      <c r="D300" s="1">
        <v>1300000</v>
      </c>
    </row>
    <row r="301" spans="1:4" x14ac:dyDescent="0.3">
      <c r="A301" t="s">
        <v>328</v>
      </c>
      <c r="B301" t="s">
        <v>36</v>
      </c>
      <c r="C301" t="s">
        <v>16</v>
      </c>
      <c r="D301" s="1">
        <v>1294440</v>
      </c>
    </row>
    <row r="302" spans="1:4" x14ac:dyDescent="0.3">
      <c r="A302" t="s">
        <v>560</v>
      </c>
      <c r="B302" t="s">
        <v>36</v>
      </c>
      <c r="C302" t="s">
        <v>28</v>
      </c>
      <c r="D302" s="1">
        <v>1282080</v>
      </c>
    </row>
    <row r="303" spans="1:4" x14ac:dyDescent="0.3">
      <c r="A303" t="s">
        <v>403</v>
      </c>
      <c r="B303" t="s">
        <v>58</v>
      </c>
      <c r="C303" t="s">
        <v>4</v>
      </c>
      <c r="D303" s="1">
        <v>1276000</v>
      </c>
    </row>
    <row r="304" spans="1:4" x14ac:dyDescent="0.3">
      <c r="A304" t="s">
        <v>558</v>
      </c>
      <c r="B304" t="s">
        <v>58</v>
      </c>
      <c r="C304" t="s">
        <v>22</v>
      </c>
      <c r="D304" s="1">
        <v>1270964</v>
      </c>
    </row>
    <row r="305" spans="1:4" x14ac:dyDescent="0.3">
      <c r="A305" t="s">
        <v>544</v>
      </c>
      <c r="B305" t="s">
        <v>48</v>
      </c>
      <c r="C305" t="s">
        <v>20</v>
      </c>
      <c r="D305" s="1">
        <v>1270964</v>
      </c>
    </row>
    <row r="306" spans="1:4" x14ac:dyDescent="0.3">
      <c r="A306" t="s">
        <v>650</v>
      </c>
      <c r="B306" t="s">
        <v>40</v>
      </c>
      <c r="C306" t="s">
        <v>24</v>
      </c>
      <c r="D306" s="1">
        <v>1270964</v>
      </c>
    </row>
    <row r="307" spans="1:4" x14ac:dyDescent="0.3">
      <c r="A307" t="s">
        <v>318</v>
      </c>
      <c r="B307" t="s">
        <v>48</v>
      </c>
      <c r="C307" t="s">
        <v>24</v>
      </c>
      <c r="D307" s="1">
        <v>1252440</v>
      </c>
    </row>
    <row r="308" spans="1:4" x14ac:dyDescent="0.3">
      <c r="A308" t="s">
        <v>329</v>
      </c>
      <c r="B308" t="s">
        <v>58</v>
      </c>
      <c r="C308" t="s">
        <v>6</v>
      </c>
      <c r="D308" s="1">
        <v>1242720</v>
      </c>
    </row>
    <row r="309" spans="1:4" x14ac:dyDescent="0.3">
      <c r="A309" t="s">
        <v>383</v>
      </c>
      <c r="B309" t="s">
        <v>40</v>
      </c>
      <c r="C309" t="s">
        <v>12</v>
      </c>
      <c r="D309" s="1">
        <v>1230840</v>
      </c>
    </row>
    <row r="310" spans="1:4" x14ac:dyDescent="0.3">
      <c r="A310" t="s">
        <v>165</v>
      </c>
      <c r="B310" t="s">
        <v>48</v>
      </c>
      <c r="C310" t="s">
        <v>9</v>
      </c>
      <c r="D310" s="1">
        <v>1210800</v>
      </c>
    </row>
    <row r="311" spans="1:4" x14ac:dyDescent="0.3">
      <c r="A311" t="s">
        <v>651</v>
      </c>
      <c r="B311" t="s">
        <v>38</v>
      </c>
      <c r="C311" t="s">
        <v>27</v>
      </c>
      <c r="D311" s="1">
        <v>1201440</v>
      </c>
    </row>
    <row r="312" spans="1:4" x14ac:dyDescent="0.3">
      <c r="A312" t="s">
        <v>534</v>
      </c>
      <c r="B312" t="s">
        <v>58</v>
      </c>
      <c r="C312" t="s">
        <v>11</v>
      </c>
      <c r="D312" s="1">
        <v>1200000</v>
      </c>
    </row>
    <row r="313" spans="1:4" x14ac:dyDescent="0.3">
      <c r="A313" t="s">
        <v>652</v>
      </c>
      <c r="B313" t="s">
        <v>38</v>
      </c>
      <c r="C313" t="s">
        <v>29</v>
      </c>
      <c r="D313" s="1">
        <v>1185784</v>
      </c>
    </row>
    <row r="314" spans="1:4" x14ac:dyDescent="0.3">
      <c r="A314" t="s">
        <v>441</v>
      </c>
      <c r="B314" t="s">
        <v>38</v>
      </c>
      <c r="C314" t="s">
        <v>19</v>
      </c>
      <c r="D314" s="1">
        <v>1185784</v>
      </c>
    </row>
    <row r="315" spans="1:4" x14ac:dyDescent="0.3">
      <c r="A315" t="s">
        <v>72</v>
      </c>
      <c r="B315" t="s">
        <v>58</v>
      </c>
      <c r="C315" t="s">
        <v>21</v>
      </c>
      <c r="D315" s="1">
        <v>1175880</v>
      </c>
    </row>
    <row r="316" spans="1:4" x14ac:dyDescent="0.3">
      <c r="A316" t="s">
        <v>562</v>
      </c>
      <c r="B316" t="s">
        <v>58</v>
      </c>
      <c r="C316" t="s">
        <v>32</v>
      </c>
      <c r="D316" s="1">
        <v>1170960</v>
      </c>
    </row>
    <row r="317" spans="1:4" x14ac:dyDescent="0.3">
      <c r="A317" t="s">
        <v>488</v>
      </c>
      <c r="B317" t="s">
        <v>36</v>
      </c>
      <c r="C317" t="s">
        <v>19</v>
      </c>
      <c r="D317" s="1">
        <v>1164858</v>
      </c>
    </row>
    <row r="318" spans="1:4" x14ac:dyDescent="0.3">
      <c r="A318" t="s">
        <v>368</v>
      </c>
      <c r="B318" t="s">
        <v>48</v>
      </c>
      <c r="C318" t="s">
        <v>26</v>
      </c>
      <c r="D318" s="1">
        <v>1160160</v>
      </c>
    </row>
    <row r="319" spans="1:4" x14ac:dyDescent="0.3">
      <c r="A319" t="s">
        <v>563</v>
      </c>
      <c r="B319" t="s">
        <v>48</v>
      </c>
      <c r="C319" t="s">
        <v>8</v>
      </c>
      <c r="D319" s="1">
        <v>1159680</v>
      </c>
    </row>
    <row r="320" spans="1:4" x14ac:dyDescent="0.3">
      <c r="A320" t="s">
        <v>564</v>
      </c>
      <c r="B320" t="s">
        <v>40</v>
      </c>
      <c r="C320" t="s">
        <v>3</v>
      </c>
      <c r="D320" s="1">
        <v>1155600</v>
      </c>
    </row>
    <row r="321" spans="1:4" x14ac:dyDescent="0.3">
      <c r="A321" t="s">
        <v>653</v>
      </c>
      <c r="B321" t="s">
        <v>38</v>
      </c>
      <c r="C321" t="s">
        <v>15</v>
      </c>
      <c r="D321" s="1">
        <v>1150000</v>
      </c>
    </row>
    <row r="322" spans="1:4" x14ac:dyDescent="0.3">
      <c r="A322" t="s">
        <v>654</v>
      </c>
      <c r="B322" t="s">
        <v>38</v>
      </c>
      <c r="C322" t="s">
        <v>28</v>
      </c>
      <c r="D322" s="1">
        <v>1149500</v>
      </c>
    </row>
    <row r="323" spans="1:4" x14ac:dyDescent="0.3">
      <c r="A323" t="s">
        <v>587</v>
      </c>
      <c r="B323" t="s">
        <v>48</v>
      </c>
      <c r="C323" t="s">
        <v>32</v>
      </c>
      <c r="D323" s="1">
        <v>1148640</v>
      </c>
    </row>
    <row r="324" spans="1:4" x14ac:dyDescent="0.3">
      <c r="A324" t="s">
        <v>163</v>
      </c>
      <c r="B324" t="s">
        <v>36</v>
      </c>
      <c r="C324" t="s">
        <v>4</v>
      </c>
      <c r="D324" s="1">
        <v>1147276</v>
      </c>
    </row>
    <row r="325" spans="1:4" x14ac:dyDescent="0.3">
      <c r="A325" t="s">
        <v>338</v>
      </c>
      <c r="B325" t="s">
        <v>38</v>
      </c>
      <c r="C325" t="s">
        <v>11</v>
      </c>
      <c r="D325" s="1">
        <v>1142880</v>
      </c>
    </row>
    <row r="326" spans="1:4" x14ac:dyDescent="0.3">
      <c r="A326" t="s">
        <v>381</v>
      </c>
      <c r="B326" t="s">
        <v>40</v>
      </c>
      <c r="C326" t="s">
        <v>29</v>
      </c>
      <c r="D326" s="1">
        <v>1140240</v>
      </c>
    </row>
    <row r="327" spans="1:4" x14ac:dyDescent="0.3">
      <c r="A327" t="s">
        <v>566</v>
      </c>
      <c r="B327" t="s">
        <v>48</v>
      </c>
      <c r="C327" t="s">
        <v>9</v>
      </c>
      <c r="D327" s="1">
        <v>1140240</v>
      </c>
    </row>
    <row r="328" spans="1:4" x14ac:dyDescent="0.3">
      <c r="A328" t="s">
        <v>567</v>
      </c>
      <c r="B328" t="s">
        <v>38</v>
      </c>
      <c r="C328" t="s">
        <v>20</v>
      </c>
      <c r="D328" s="1">
        <v>1131960</v>
      </c>
    </row>
    <row r="329" spans="1:4" x14ac:dyDescent="0.3">
      <c r="A329" t="s">
        <v>192</v>
      </c>
      <c r="B329" t="s">
        <v>58</v>
      </c>
      <c r="C329" t="s">
        <v>8</v>
      </c>
      <c r="D329" s="1">
        <v>1100602</v>
      </c>
    </row>
    <row r="330" spans="1:4" x14ac:dyDescent="0.3">
      <c r="A330" t="s">
        <v>561</v>
      </c>
      <c r="B330" t="s">
        <v>38</v>
      </c>
      <c r="C330" t="s">
        <v>19</v>
      </c>
      <c r="D330" s="1">
        <v>1100602</v>
      </c>
    </row>
    <row r="331" spans="1:4" x14ac:dyDescent="0.3">
      <c r="A331" t="s">
        <v>655</v>
      </c>
      <c r="B331" t="s">
        <v>38</v>
      </c>
      <c r="C331" t="s">
        <v>7</v>
      </c>
      <c r="D331" s="1">
        <v>1100602</v>
      </c>
    </row>
    <row r="332" spans="1:4" x14ac:dyDescent="0.3">
      <c r="A332" t="s">
        <v>176</v>
      </c>
      <c r="B332" t="s">
        <v>38</v>
      </c>
      <c r="C332" t="s">
        <v>17</v>
      </c>
      <c r="D332" s="1">
        <v>1100602</v>
      </c>
    </row>
    <row r="333" spans="1:4" x14ac:dyDescent="0.3">
      <c r="A333" t="s">
        <v>389</v>
      </c>
      <c r="B333" t="s">
        <v>300</v>
      </c>
      <c r="C333" t="s">
        <v>22</v>
      </c>
      <c r="D333" s="1">
        <v>1100602</v>
      </c>
    </row>
    <row r="334" spans="1:4" x14ac:dyDescent="0.3">
      <c r="A334" t="s">
        <v>377</v>
      </c>
      <c r="B334" t="s">
        <v>48</v>
      </c>
      <c r="C334" t="s">
        <v>14</v>
      </c>
      <c r="D334" s="1">
        <v>1100000</v>
      </c>
    </row>
    <row r="335" spans="1:4" x14ac:dyDescent="0.3">
      <c r="A335" t="s">
        <v>575</v>
      </c>
      <c r="B335" t="s">
        <v>40</v>
      </c>
      <c r="C335" t="s">
        <v>31</v>
      </c>
      <c r="D335" s="1">
        <v>1074169</v>
      </c>
    </row>
    <row r="336" spans="1:4" x14ac:dyDescent="0.3">
      <c r="A336" t="s">
        <v>154</v>
      </c>
      <c r="B336" t="s">
        <v>40</v>
      </c>
      <c r="C336" t="s">
        <v>26</v>
      </c>
      <c r="D336" s="1">
        <v>1035000</v>
      </c>
    </row>
    <row r="337" spans="1:4" x14ac:dyDescent="0.3">
      <c r="A337" t="s">
        <v>656</v>
      </c>
      <c r="B337" t="s">
        <v>48</v>
      </c>
      <c r="C337" t="s">
        <v>8</v>
      </c>
      <c r="D337" s="1">
        <v>1015421</v>
      </c>
    </row>
    <row r="338" spans="1:4" x14ac:dyDescent="0.3">
      <c r="A338" t="s">
        <v>657</v>
      </c>
      <c r="B338" t="s">
        <v>48</v>
      </c>
      <c r="C338" t="s">
        <v>18</v>
      </c>
      <c r="D338" s="1">
        <v>1015421</v>
      </c>
    </row>
    <row r="339" spans="1:4" x14ac:dyDescent="0.3">
      <c r="A339" t="s">
        <v>658</v>
      </c>
      <c r="B339" t="s">
        <v>40</v>
      </c>
      <c r="C339" t="s">
        <v>33</v>
      </c>
      <c r="D339" s="1">
        <v>1015421</v>
      </c>
    </row>
    <row r="340" spans="1:4" x14ac:dyDescent="0.3">
      <c r="A340" t="s">
        <v>659</v>
      </c>
      <c r="B340" t="s">
        <v>48</v>
      </c>
      <c r="C340" t="s">
        <v>19</v>
      </c>
      <c r="D340" s="1">
        <v>1015421</v>
      </c>
    </row>
    <row r="341" spans="1:4" x14ac:dyDescent="0.3">
      <c r="A341" t="s">
        <v>572</v>
      </c>
      <c r="B341" t="s">
        <v>40</v>
      </c>
      <c r="C341" t="s">
        <v>14</v>
      </c>
      <c r="D341" s="1">
        <v>1007026</v>
      </c>
    </row>
    <row r="342" spans="1:4" x14ac:dyDescent="0.3">
      <c r="A342" t="s">
        <v>571</v>
      </c>
      <c r="B342" t="s">
        <v>36</v>
      </c>
      <c r="C342" t="s">
        <v>14</v>
      </c>
      <c r="D342" s="1">
        <v>1007026</v>
      </c>
    </row>
    <row r="343" spans="1:4" x14ac:dyDescent="0.3">
      <c r="A343" t="s">
        <v>541</v>
      </c>
      <c r="B343" t="s">
        <v>40</v>
      </c>
      <c r="C343" t="s">
        <v>17</v>
      </c>
      <c r="D343" s="1">
        <v>1000000</v>
      </c>
    </row>
    <row r="344" spans="1:4" x14ac:dyDescent="0.3">
      <c r="A344" t="s">
        <v>98</v>
      </c>
      <c r="B344" t="s">
        <v>38</v>
      </c>
      <c r="C344" t="s">
        <v>31</v>
      </c>
      <c r="D344" s="1">
        <v>1000000</v>
      </c>
    </row>
    <row r="345" spans="1:4" x14ac:dyDescent="0.3">
      <c r="A345" t="s">
        <v>577</v>
      </c>
      <c r="B345" t="s">
        <v>58</v>
      </c>
      <c r="C345" t="s">
        <v>13</v>
      </c>
      <c r="D345" s="1">
        <v>1000000</v>
      </c>
    </row>
    <row r="346" spans="1:4" x14ac:dyDescent="0.3">
      <c r="A346" t="s">
        <v>660</v>
      </c>
      <c r="B346" t="s">
        <v>48</v>
      </c>
      <c r="C346" t="s">
        <v>26</v>
      </c>
      <c r="D346" s="1">
        <v>981348</v>
      </c>
    </row>
    <row r="347" spans="1:4" x14ac:dyDescent="0.3">
      <c r="A347" t="s">
        <v>357</v>
      </c>
      <c r="B347" t="s">
        <v>38</v>
      </c>
      <c r="C347" t="s">
        <v>18</v>
      </c>
      <c r="D347" s="1">
        <v>981348</v>
      </c>
    </row>
    <row r="348" spans="1:4" x14ac:dyDescent="0.3">
      <c r="A348" t="s">
        <v>661</v>
      </c>
      <c r="B348" t="s">
        <v>38</v>
      </c>
      <c r="C348" t="s">
        <v>29</v>
      </c>
      <c r="D348" s="1">
        <v>981348</v>
      </c>
    </row>
    <row r="349" spans="1:4" x14ac:dyDescent="0.3">
      <c r="A349" t="s">
        <v>662</v>
      </c>
      <c r="B349" t="s">
        <v>58</v>
      </c>
      <c r="C349" t="s">
        <v>3</v>
      </c>
      <c r="D349" s="1">
        <v>981348</v>
      </c>
    </row>
    <row r="350" spans="1:4" x14ac:dyDescent="0.3">
      <c r="A350" t="s">
        <v>422</v>
      </c>
      <c r="B350" t="s">
        <v>48</v>
      </c>
      <c r="C350" t="s">
        <v>21</v>
      </c>
      <c r="D350" s="1">
        <v>981348</v>
      </c>
    </row>
    <row r="351" spans="1:4" x14ac:dyDescent="0.3">
      <c r="A351" t="s">
        <v>423</v>
      </c>
      <c r="B351" t="s">
        <v>48</v>
      </c>
      <c r="C351" t="s">
        <v>26</v>
      </c>
      <c r="D351" s="1">
        <v>981348</v>
      </c>
    </row>
    <row r="352" spans="1:4" x14ac:dyDescent="0.3">
      <c r="A352" t="s">
        <v>663</v>
      </c>
      <c r="B352" t="s">
        <v>36</v>
      </c>
      <c r="C352" t="s">
        <v>8</v>
      </c>
      <c r="D352" s="1">
        <v>947726</v>
      </c>
    </row>
    <row r="353" spans="1:4" x14ac:dyDescent="0.3">
      <c r="A353" t="s">
        <v>281</v>
      </c>
      <c r="B353" t="s">
        <v>48</v>
      </c>
      <c r="C353" t="s">
        <v>27</v>
      </c>
      <c r="D353" s="1">
        <v>947276</v>
      </c>
    </row>
    <row r="354" spans="1:4" x14ac:dyDescent="0.3">
      <c r="A354" t="s">
        <v>601</v>
      </c>
      <c r="B354" t="s">
        <v>36</v>
      </c>
      <c r="C354" t="s">
        <v>26</v>
      </c>
      <c r="D354" s="1">
        <v>947276</v>
      </c>
    </row>
    <row r="355" spans="1:4" x14ac:dyDescent="0.3">
      <c r="A355" t="s">
        <v>427</v>
      </c>
      <c r="B355" t="s">
        <v>36</v>
      </c>
      <c r="C355" t="s">
        <v>31</v>
      </c>
      <c r="D355" s="1">
        <v>947276</v>
      </c>
    </row>
    <row r="356" spans="1:4" x14ac:dyDescent="0.3">
      <c r="A356" t="s">
        <v>382</v>
      </c>
      <c r="B356" t="s">
        <v>36</v>
      </c>
      <c r="C356" t="s">
        <v>29</v>
      </c>
      <c r="D356" s="1">
        <v>947276</v>
      </c>
    </row>
    <row r="357" spans="1:4" x14ac:dyDescent="0.3">
      <c r="A357" t="s">
        <v>80</v>
      </c>
      <c r="B357" t="s">
        <v>48</v>
      </c>
      <c r="C357" t="s">
        <v>30</v>
      </c>
      <c r="D357" s="1">
        <v>947276</v>
      </c>
    </row>
    <row r="358" spans="1:4" x14ac:dyDescent="0.3">
      <c r="A358" t="s">
        <v>664</v>
      </c>
      <c r="B358" t="s">
        <v>40</v>
      </c>
      <c r="C358" t="s">
        <v>27</v>
      </c>
      <c r="D358" s="1">
        <v>947276</v>
      </c>
    </row>
    <row r="359" spans="1:4" x14ac:dyDescent="0.3">
      <c r="A359" t="s">
        <v>447</v>
      </c>
      <c r="B359" t="s">
        <v>40</v>
      </c>
      <c r="C359" t="s">
        <v>30</v>
      </c>
      <c r="D359" s="1">
        <v>947276</v>
      </c>
    </row>
    <row r="360" spans="1:4" x14ac:dyDescent="0.3">
      <c r="A360" t="s">
        <v>451</v>
      </c>
      <c r="B360" t="s">
        <v>48</v>
      </c>
      <c r="C360" t="s">
        <v>7</v>
      </c>
      <c r="D360" s="1">
        <v>947276</v>
      </c>
    </row>
    <row r="361" spans="1:4" x14ac:dyDescent="0.3">
      <c r="A361" t="s">
        <v>246</v>
      </c>
      <c r="B361" t="s">
        <v>48</v>
      </c>
      <c r="C361" t="s">
        <v>10</v>
      </c>
      <c r="D361" s="1">
        <v>947276</v>
      </c>
    </row>
    <row r="362" spans="1:4" x14ac:dyDescent="0.3">
      <c r="A362" t="s">
        <v>239</v>
      </c>
      <c r="B362" t="s">
        <v>40</v>
      </c>
      <c r="C362" t="s">
        <v>13</v>
      </c>
      <c r="D362" s="1">
        <v>947276</v>
      </c>
    </row>
    <row r="363" spans="1:4" x14ac:dyDescent="0.3">
      <c r="A363" t="s">
        <v>385</v>
      </c>
      <c r="B363" t="s">
        <v>36</v>
      </c>
      <c r="C363" t="s">
        <v>21</v>
      </c>
      <c r="D363" s="1">
        <v>900000</v>
      </c>
    </row>
    <row r="364" spans="1:4" x14ac:dyDescent="0.3">
      <c r="A364" t="s">
        <v>665</v>
      </c>
      <c r="B364" t="s">
        <v>36</v>
      </c>
      <c r="C364" t="s">
        <v>5</v>
      </c>
      <c r="D364" s="1">
        <v>874837</v>
      </c>
    </row>
    <row r="365" spans="1:4" x14ac:dyDescent="0.3">
      <c r="A365" t="s">
        <v>666</v>
      </c>
      <c r="B365" t="s">
        <v>38</v>
      </c>
      <c r="C365" t="s">
        <v>15</v>
      </c>
      <c r="D365" s="1">
        <v>855000</v>
      </c>
    </row>
    <row r="366" spans="1:4" x14ac:dyDescent="0.3">
      <c r="A366" t="s">
        <v>667</v>
      </c>
      <c r="B366" t="s">
        <v>48</v>
      </c>
      <c r="C366" t="s">
        <v>26</v>
      </c>
      <c r="D366" s="1">
        <v>845059</v>
      </c>
    </row>
    <row r="367" spans="1:4" x14ac:dyDescent="0.3">
      <c r="A367" t="s">
        <v>622</v>
      </c>
      <c r="B367" t="s">
        <v>48</v>
      </c>
      <c r="C367" t="s">
        <v>21</v>
      </c>
      <c r="D367" s="1">
        <v>845059</v>
      </c>
    </row>
    <row r="368" spans="1:4" x14ac:dyDescent="0.3">
      <c r="A368" t="s">
        <v>578</v>
      </c>
      <c r="B368" t="s">
        <v>38</v>
      </c>
      <c r="C368" t="s">
        <v>20</v>
      </c>
      <c r="D368" s="1">
        <v>845059</v>
      </c>
    </row>
    <row r="369" spans="1:4" x14ac:dyDescent="0.3">
      <c r="A369" t="s">
        <v>668</v>
      </c>
      <c r="B369" t="s">
        <v>48</v>
      </c>
      <c r="C369" t="s">
        <v>15</v>
      </c>
      <c r="D369" s="1">
        <v>845059</v>
      </c>
    </row>
    <row r="370" spans="1:4" x14ac:dyDescent="0.3">
      <c r="A370" t="s">
        <v>345</v>
      </c>
      <c r="B370" t="s">
        <v>36</v>
      </c>
      <c r="C370" t="s">
        <v>30</v>
      </c>
      <c r="D370" s="1">
        <v>845059</v>
      </c>
    </row>
    <row r="371" spans="1:4" x14ac:dyDescent="0.3">
      <c r="A371" t="s">
        <v>585</v>
      </c>
      <c r="B371" t="s">
        <v>48</v>
      </c>
      <c r="C371" t="s">
        <v>16</v>
      </c>
      <c r="D371" s="1">
        <v>845059</v>
      </c>
    </row>
    <row r="372" spans="1:4" x14ac:dyDescent="0.3">
      <c r="A372" t="s">
        <v>516</v>
      </c>
      <c r="B372" t="s">
        <v>36</v>
      </c>
      <c r="C372" t="s">
        <v>21</v>
      </c>
      <c r="D372" s="1">
        <v>845059</v>
      </c>
    </row>
    <row r="373" spans="1:4" x14ac:dyDescent="0.3">
      <c r="A373" t="s">
        <v>669</v>
      </c>
      <c r="B373" t="s">
        <v>40</v>
      </c>
      <c r="C373" t="s">
        <v>10</v>
      </c>
      <c r="D373" s="1">
        <v>845059</v>
      </c>
    </row>
    <row r="374" spans="1:4" x14ac:dyDescent="0.3">
      <c r="A374" t="s">
        <v>670</v>
      </c>
      <c r="B374" t="s">
        <v>36</v>
      </c>
      <c r="C374" t="s">
        <v>12</v>
      </c>
      <c r="D374" s="1">
        <v>845059</v>
      </c>
    </row>
    <row r="375" spans="1:4" x14ac:dyDescent="0.3">
      <c r="A375" t="s">
        <v>171</v>
      </c>
      <c r="B375" t="s">
        <v>40</v>
      </c>
      <c r="C375" t="s">
        <v>12</v>
      </c>
      <c r="D375" s="1">
        <v>845059</v>
      </c>
    </row>
    <row r="376" spans="1:4" x14ac:dyDescent="0.3">
      <c r="A376" t="s">
        <v>142</v>
      </c>
      <c r="B376" t="s">
        <v>36</v>
      </c>
      <c r="C376" t="s">
        <v>3</v>
      </c>
      <c r="D376" s="1">
        <v>845059</v>
      </c>
    </row>
    <row r="377" spans="1:4" x14ac:dyDescent="0.3">
      <c r="A377" t="s">
        <v>671</v>
      </c>
      <c r="B377" t="s">
        <v>38</v>
      </c>
      <c r="C377" t="s">
        <v>23</v>
      </c>
      <c r="D377" s="1">
        <v>800321</v>
      </c>
    </row>
    <row r="378" spans="1:4" x14ac:dyDescent="0.3">
      <c r="A378" t="s">
        <v>672</v>
      </c>
      <c r="B378" t="s">
        <v>36</v>
      </c>
      <c r="C378" t="s">
        <v>12</v>
      </c>
      <c r="D378" s="1">
        <v>700902</v>
      </c>
    </row>
    <row r="379" spans="1:4" x14ac:dyDescent="0.3">
      <c r="A379" t="s">
        <v>617</v>
      </c>
      <c r="B379" t="s">
        <v>38</v>
      </c>
      <c r="C379" t="s">
        <v>3</v>
      </c>
      <c r="D379" s="1">
        <v>700000</v>
      </c>
    </row>
    <row r="380" spans="1:4" x14ac:dyDescent="0.3">
      <c r="A380" t="s">
        <v>673</v>
      </c>
      <c r="B380" t="s">
        <v>38</v>
      </c>
      <c r="C380" t="s">
        <v>25</v>
      </c>
      <c r="D380" s="1">
        <v>650000</v>
      </c>
    </row>
    <row r="381" spans="1:4" x14ac:dyDescent="0.3">
      <c r="A381" t="s">
        <v>387</v>
      </c>
      <c r="B381" t="s">
        <v>48</v>
      </c>
      <c r="C381" t="s">
        <v>30</v>
      </c>
      <c r="D381" s="1">
        <v>625093</v>
      </c>
    </row>
    <row r="382" spans="1:4" x14ac:dyDescent="0.3">
      <c r="A382" t="s">
        <v>674</v>
      </c>
      <c r="B382" t="s">
        <v>48</v>
      </c>
      <c r="C382" t="s">
        <v>24</v>
      </c>
      <c r="D382" s="1">
        <v>600000</v>
      </c>
    </row>
    <row r="383" spans="1:4" x14ac:dyDescent="0.3">
      <c r="A383" t="s">
        <v>513</v>
      </c>
      <c r="B383" t="s">
        <v>48</v>
      </c>
      <c r="C383" t="s">
        <v>17</v>
      </c>
      <c r="D383" s="1">
        <v>561716</v>
      </c>
    </row>
    <row r="384" spans="1:4" x14ac:dyDescent="0.3">
      <c r="A384" t="s">
        <v>675</v>
      </c>
      <c r="B384" t="s">
        <v>36</v>
      </c>
      <c r="C384" t="s">
        <v>26</v>
      </c>
      <c r="D384" s="1">
        <v>525093</v>
      </c>
    </row>
    <row r="385" spans="1:4" x14ac:dyDescent="0.3">
      <c r="A385" t="s">
        <v>676</v>
      </c>
      <c r="B385" t="s">
        <v>38</v>
      </c>
      <c r="C385" t="s">
        <v>26</v>
      </c>
      <c r="D385" s="1">
        <v>525093</v>
      </c>
    </row>
    <row r="386" spans="1:4" x14ac:dyDescent="0.3">
      <c r="A386" t="s">
        <v>586</v>
      </c>
      <c r="B386" t="s">
        <v>36</v>
      </c>
      <c r="C386" t="s">
        <v>31</v>
      </c>
      <c r="D386" s="1">
        <v>525093</v>
      </c>
    </row>
    <row r="387" spans="1:4" x14ac:dyDescent="0.3">
      <c r="A387" t="s">
        <v>677</v>
      </c>
      <c r="B387" t="s">
        <v>36</v>
      </c>
      <c r="C387" t="s">
        <v>31</v>
      </c>
      <c r="D387" s="1">
        <v>525093</v>
      </c>
    </row>
    <row r="388" spans="1:4" x14ac:dyDescent="0.3">
      <c r="A388" t="s">
        <v>207</v>
      </c>
      <c r="B388" t="s">
        <v>38</v>
      </c>
      <c r="C388" t="s">
        <v>11</v>
      </c>
      <c r="D388" s="1">
        <v>525093</v>
      </c>
    </row>
    <row r="389" spans="1:4" x14ac:dyDescent="0.3">
      <c r="A389" t="s">
        <v>678</v>
      </c>
      <c r="B389" t="s">
        <v>38</v>
      </c>
      <c r="C389" t="s">
        <v>16</v>
      </c>
      <c r="D389" s="1">
        <v>525093</v>
      </c>
    </row>
    <row r="390" spans="1:4" x14ac:dyDescent="0.3">
      <c r="A390" t="s">
        <v>481</v>
      </c>
      <c r="B390" t="s">
        <v>38</v>
      </c>
      <c r="C390" t="s">
        <v>5</v>
      </c>
      <c r="D390" s="1">
        <v>525093</v>
      </c>
    </row>
    <row r="391" spans="1:4" x14ac:dyDescent="0.3">
      <c r="A391" t="s">
        <v>448</v>
      </c>
      <c r="B391" t="s">
        <v>40</v>
      </c>
      <c r="C391" t="s">
        <v>31</v>
      </c>
      <c r="D391" s="1">
        <v>525093</v>
      </c>
    </row>
    <row r="392" spans="1:4" x14ac:dyDescent="0.3">
      <c r="A392" t="s">
        <v>410</v>
      </c>
      <c r="B392" t="s">
        <v>48</v>
      </c>
      <c r="C392" t="s">
        <v>27</v>
      </c>
      <c r="D392" s="1">
        <v>525093</v>
      </c>
    </row>
    <row r="393" spans="1:4" x14ac:dyDescent="0.3">
      <c r="A393" t="s">
        <v>679</v>
      </c>
      <c r="B393" t="s">
        <v>40</v>
      </c>
      <c r="C393" t="s">
        <v>12</v>
      </c>
      <c r="D393" s="1">
        <v>525093</v>
      </c>
    </row>
    <row r="394" spans="1:4" x14ac:dyDescent="0.3">
      <c r="A394" t="s">
        <v>680</v>
      </c>
      <c r="B394" t="s">
        <v>36</v>
      </c>
      <c r="C394" t="s">
        <v>25</v>
      </c>
      <c r="D394" s="1">
        <v>525093</v>
      </c>
    </row>
    <row r="395" spans="1:4" x14ac:dyDescent="0.3">
      <c r="A395" t="s">
        <v>483</v>
      </c>
      <c r="B395" t="s">
        <v>40</v>
      </c>
      <c r="C395" t="s">
        <v>32</v>
      </c>
      <c r="D395" s="1">
        <v>525093</v>
      </c>
    </row>
    <row r="396" spans="1:4" x14ac:dyDescent="0.3">
      <c r="A396" t="s">
        <v>491</v>
      </c>
      <c r="B396" t="s">
        <v>48</v>
      </c>
      <c r="C396" t="s">
        <v>13</v>
      </c>
      <c r="D396" s="1">
        <v>525093</v>
      </c>
    </row>
    <row r="397" spans="1:4" x14ac:dyDescent="0.3">
      <c r="A397" t="s">
        <v>557</v>
      </c>
      <c r="B397" t="s">
        <v>38</v>
      </c>
      <c r="C397" t="s">
        <v>6</v>
      </c>
      <c r="D397" s="1">
        <v>306527</v>
      </c>
    </row>
    <row r="398" spans="1:4" x14ac:dyDescent="0.3">
      <c r="A398" t="s">
        <v>681</v>
      </c>
      <c r="B398" t="s">
        <v>38</v>
      </c>
      <c r="C398" t="s">
        <v>9</v>
      </c>
      <c r="D398" s="1">
        <v>295327</v>
      </c>
    </row>
    <row r="399" spans="1:4" x14ac:dyDescent="0.3">
      <c r="A399" t="s">
        <v>682</v>
      </c>
      <c r="B399" t="s">
        <v>58</v>
      </c>
      <c r="C399" t="s">
        <v>20</v>
      </c>
      <c r="D399" s="1">
        <v>289755</v>
      </c>
    </row>
    <row r="400" spans="1:4" x14ac:dyDescent="0.3">
      <c r="A400" t="s">
        <v>683</v>
      </c>
      <c r="B400" t="s">
        <v>58</v>
      </c>
      <c r="C400" t="s">
        <v>17</v>
      </c>
      <c r="D400" s="1">
        <v>273038</v>
      </c>
    </row>
    <row r="401" spans="1:4" x14ac:dyDescent="0.3">
      <c r="A401" t="s">
        <v>487</v>
      </c>
      <c r="B401" t="s">
        <v>48</v>
      </c>
      <c r="C401" t="s">
        <v>29</v>
      </c>
      <c r="D401" s="1">
        <v>261894</v>
      </c>
    </row>
    <row r="402" spans="1:4" x14ac:dyDescent="0.3">
      <c r="A402" t="s">
        <v>581</v>
      </c>
      <c r="B402" t="s">
        <v>38</v>
      </c>
      <c r="C402" t="s">
        <v>31</v>
      </c>
      <c r="D402" s="1">
        <v>258489</v>
      </c>
    </row>
    <row r="403" spans="1:4" x14ac:dyDescent="0.3">
      <c r="A403" t="s">
        <v>684</v>
      </c>
      <c r="B403" t="s">
        <v>36</v>
      </c>
      <c r="C403" t="s">
        <v>11</v>
      </c>
      <c r="D403" s="1">
        <v>250750</v>
      </c>
    </row>
    <row r="404" spans="1:4" x14ac:dyDescent="0.3">
      <c r="A404" t="s">
        <v>685</v>
      </c>
      <c r="B404" t="s">
        <v>40</v>
      </c>
      <c r="C404" t="s">
        <v>25</v>
      </c>
      <c r="D404" s="1">
        <v>245177</v>
      </c>
    </row>
    <row r="405" spans="1:4" x14ac:dyDescent="0.3">
      <c r="A405" t="s">
        <v>686</v>
      </c>
      <c r="B405" t="s">
        <v>58</v>
      </c>
      <c r="C405" t="s">
        <v>12</v>
      </c>
      <c r="D405" s="1">
        <v>239605</v>
      </c>
    </row>
    <row r="406" spans="1:4" x14ac:dyDescent="0.3">
      <c r="A406" t="s">
        <v>687</v>
      </c>
      <c r="B406" t="s">
        <v>58</v>
      </c>
      <c r="C406" t="s">
        <v>9</v>
      </c>
      <c r="D406" s="1">
        <v>222888</v>
      </c>
    </row>
    <row r="407" spans="1:4" x14ac:dyDescent="0.3">
      <c r="A407" t="s">
        <v>523</v>
      </c>
      <c r="B407" t="s">
        <v>36</v>
      </c>
      <c r="C407" t="s">
        <v>14</v>
      </c>
      <c r="D407" s="1">
        <v>211744</v>
      </c>
    </row>
    <row r="408" spans="1:4" x14ac:dyDescent="0.3">
      <c r="A408" t="s">
        <v>688</v>
      </c>
      <c r="B408" t="s">
        <v>38</v>
      </c>
      <c r="C408" t="s">
        <v>26</v>
      </c>
      <c r="D408" s="1">
        <v>206192</v>
      </c>
    </row>
    <row r="409" spans="1:4" x14ac:dyDescent="0.3">
      <c r="A409" t="s">
        <v>689</v>
      </c>
      <c r="B409" t="s">
        <v>48</v>
      </c>
      <c r="C409" t="s">
        <v>17</v>
      </c>
      <c r="D409" s="1">
        <v>200600</v>
      </c>
    </row>
    <row r="410" spans="1:4" x14ac:dyDescent="0.3">
      <c r="A410" t="s">
        <v>690</v>
      </c>
      <c r="B410" t="s">
        <v>48</v>
      </c>
      <c r="C410" t="s">
        <v>11</v>
      </c>
      <c r="D410" s="1">
        <v>200600</v>
      </c>
    </row>
    <row r="411" spans="1:4" x14ac:dyDescent="0.3">
      <c r="A411" t="s">
        <v>426</v>
      </c>
      <c r="B411" t="s">
        <v>36</v>
      </c>
      <c r="C411" t="s">
        <v>6</v>
      </c>
      <c r="D411" s="1">
        <v>200600</v>
      </c>
    </row>
    <row r="412" spans="1:4" x14ac:dyDescent="0.3">
      <c r="A412" t="s">
        <v>691</v>
      </c>
      <c r="B412" t="s">
        <v>36</v>
      </c>
      <c r="C412" t="s">
        <v>27</v>
      </c>
      <c r="D412" s="1">
        <v>189455</v>
      </c>
    </row>
    <row r="413" spans="1:4" x14ac:dyDescent="0.3">
      <c r="A413" t="s">
        <v>692</v>
      </c>
      <c r="B413" t="s">
        <v>48</v>
      </c>
      <c r="C413" t="s">
        <v>19</v>
      </c>
      <c r="D413" s="1">
        <v>169883</v>
      </c>
    </row>
    <row r="414" spans="1:4" x14ac:dyDescent="0.3">
      <c r="A414" t="s">
        <v>421</v>
      </c>
      <c r="B414" t="s">
        <v>48</v>
      </c>
      <c r="C414" t="s">
        <v>31</v>
      </c>
      <c r="D414" s="1">
        <v>167406</v>
      </c>
    </row>
    <row r="415" spans="1:4" x14ac:dyDescent="0.3">
      <c r="A415" t="s">
        <v>337</v>
      </c>
      <c r="B415" t="s">
        <v>48</v>
      </c>
      <c r="C415" t="s">
        <v>29</v>
      </c>
      <c r="D415" s="1">
        <v>134215</v>
      </c>
    </row>
    <row r="416" spans="1:4" x14ac:dyDescent="0.3">
      <c r="A416" t="s">
        <v>520</v>
      </c>
      <c r="B416" t="s">
        <v>36</v>
      </c>
      <c r="C416" t="s">
        <v>26</v>
      </c>
      <c r="D416" s="1">
        <v>111444</v>
      </c>
    </row>
    <row r="417" spans="1:4" x14ac:dyDescent="0.3">
      <c r="A417" t="s">
        <v>693</v>
      </c>
      <c r="B417" t="s">
        <v>40</v>
      </c>
      <c r="C417" t="s">
        <v>8</v>
      </c>
      <c r="D417" s="1">
        <v>111444</v>
      </c>
    </row>
    <row r="418" spans="1:4" x14ac:dyDescent="0.3">
      <c r="A418" t="s">
        <v>694</v>
      </c>
      <c r="B418" t="s">
        <v>48</v>
      </c>
      <c r="C418" t="s">
        <v>26</v>
      </c>
      <c r="D418" s="1">
        <v>111196</v>
      </c>
    </row>
    <row r="419" spans="1:4" x14ac:dyDescent="0.3">
      <c r="A419" t="s">
        <v>695</v>
      </c>
      <c r="B419" t="s">
        <v>36</v>
      </c>
      <c r="C419" t="s">
        <v>21</v>
      </c>
      <c r="D419" s="1">
        <v>99418</v>
      </c>
    </row>
    <row r="420" spans="1:4" x14ac:dyDescent="0.3">
      <c r="A420" t="s">
        <v>218</v>
      </c>
      <c r="B420" t="s">
        <v>40</v>
      </c>
      <c r="C420" t="s">
        <v>26</v>
      </c>
      <c r="D420" s="1">
        <v>83397</v>
      </c>
    </row>
    <row r="421" spans="1:4" x14ac:dyDescent="0.3">
      <c r="A421" t="s">
        <v>696</v>
      </c>
      <c r="B421" t="s">
        <v>36</v>
      </c>
      <c r="C421" t="s">
        <v>16</v>
      </c>
      <c r="D421" s="1">
        <v>61776</v>
      </c>
    </row>
    <row r="422" spans="1:4" x14ac:dyDescent="0.3">
      <c r="A422" t="s">
        <v>697</v>
      </c>
      <c r="B422" t="s">
        <v>48</v>
      </c>
      <c r="C422" t="s">
        <v>26</v>
      </c>
      <c r="D422" s="1">
        <v>55722</v>
      </c>
    </row>
    <row r="423" spans="1:4" x14ac:dyDescent="0.3">
      <c r="A423" t="s">
        <v>698</v>
      </c>
      <c r="B423" t="s">
        <v>48</v>
      </c>
      <c r="C423" t="s">
        <v>12</v>
      </c>
      <c r="D423" s="1">
        <v>55722</v>
      </c>
    </row>
    <row r="424" spans="1:4" x14ac:dyDescent="0.3">
      <c r="A424" t="s">
        <v>699</v>
      </c>
      <c r="B424" t="s">
        <v>36</v>
      </c>
      <c r="C424" t="s">
        <v>26</v>
      </c>
      <c r="D424" s="1">
        <v>55722</v>
      </c>
    </row>
    <row r="425" spans="1:4" x14ac:dyDescent="0.3">
      <c r="A425" t="s">
        <v>700</v>
      </c>
      <c r="B425" t="s">
        <v>40</v>
      </c>
      <c r="C425" t="s">
        <v>26</v>
      </c>
      <c r="D425" s="1">
        <v>49709</v>
      </c>
    </row>
    <row r="426" spans="1:4" x14ac:dyDescent="0.3">
      <c r="A426" t="s">
        <v>701</v>
      </c>
      <c r="B426" t="s">
        <v>38</v>
      </c>
      <c r="C426" t="s">
        <v>5</v>
      </c>
      <c r="D426" s="1">
        <v>30888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FCAB-FADE-4843-95A2-13361B5FEAE9}">
  <dimension ref="A1:D455"/>
  <sheetViews>
    <sheetView workbookViewId="0">
      <selection activeCell="G159" sqref="G159"/>
    </sheetView>
  </sheetViews>
  <sheetFormatPr defaultRowHeight="14.4" x14ac:dyDescent="0.3"/>
  <cols>
    <col min="1" max="1" width="23.21875" bestFit="1" customWidth="1"/>
    <col min="2" max="2" width="9" bestFit="1" customWidth="1"/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37</v>
      </c>
      <c r="B2" t="s">
        <v>38</v>
      </c>
      <c r="C2" t="s">
        <v>4</v>
      </c>
      <c r="D2" s="1">
        <v>30963450</v>
      </c>
    </row>
    <row r="3" spans="1:4" x14ac:dyDescent="0.3">
      <c r="A3" t="s">
        <v>44</v>
      </c>
      <c r="B3" t="s">
        <v>36</v>
      </c>
      <c r="C3" t="s">
        <v>12</v>
      </c>
      <c r="D3" s="1">
        <v>26540100</v>
      </c>
    </row>
    <row r="4" spans="1:4" x14ac:dyDescent="0.3">
      <c r="A4" t="s">
        <v>49</v>
      </c>
      <c r="B4" t="s">
        <v>40</v>
      </c>
      <c r="C4" t="s">
        <v>32</v>
      </c>
      <c r="D4" s="1">
        <v>26540100</v>
      </c>
    </row>
    <row r="5" spans="1:4" x14ac:dyDescent="0.3">
      <c r="A5" t="s">
        <v>238</v>
      </c>
      <c r="B5" t="s">
        <v>58</v>
      </c>
      <c r="C5" t="s">
        <v>22</v>
      </c>
      <c r="D5" s="1">
        <v>25000000</v>
      </c>
    </row>
    <row r="6" spans="1:4" x14ac:dyDescent="0.3">
      <c r="A6" t="s">
        <v>50</v>
      </c>
      <c r="B6" t="s">
        <v>40</v>
      </c>
      <c r="C6" t="s">
        <v>5</v>
      </c>
      <c r="D6" s="1">
        <v>24559380</v>
      </c>
    </row>
    <row r="7" spans="1:4" x14ac:dyDescent="0.3">
      <c r="A7" t="s">
        <v>51</v>
      </c>
      <c r="B7" t="s">
        <v>36</v>
      </c>
      <c r="C7" t="s">
        <v>30</v>
      </c>
      <c r="D7" s="1">
        <v>24328425</v>
      </c>
    </row>
    <row r="8" spans="1:4" x14ac:dyDescent="0.3">
      <c r="A8" t="s">
        <v>527</v>
      </c>
      <c r="B8" t="s">
        <v>40</v>
      </c>
      <c r="C8" t="s">
        <v>7</v>
      </c>
      <c r="D8" s="1">
        <v>23741060</v>
      </c>
    </row>
    <row r="9" spans="1:4" x14ac:dyDescent="0.3">
      <c r="A9" t="s">
        <v>528</v>
      </c>
      <c r="B9" t="s">
        <v>48</v>
      </c>
      <c r="C9" t="s">
        <v>10</v>
      </c>
      <c r="D9" s="1">
        <v>23200000</v>
      </c>
    </row>
    <row r="10" spans="1:4" x14ac:dyDescent="0.3">
      <c r="A10" t="s">
        <v>61</v>
      </c>
      <c r="B10" t="s">
        <v>58</v>
      </c>
      <c r="C10" t="s">
        <v>13</v>
      </c>
      <c r="D10" s="1">
        <v>23180275</v>
      </c>
    </row>
    <row r="11" spans="1:4" x14ac:dyDescent="0.3">
      <c r="A11" t="s">
        <v>55</v>
      </c>
      <c r="B11" t="s">
        <v>36</v>
      </c>
      <c r="C11" t="s">
        <v>8</v>
      </c>
      <c r="D11" s="1">
        <v>22868827</v>
      </c>
    </row>
    <row r="12" spans="1:4" x14ac:dyDescent="0.3">
      <c r="A12" t="s">
        <v>62</v>
      </c>
      <c r="B12" t="s">
        <v>38</v>
      </c>
      <c r="C12" t="s">
        <v>12</v>
      </c>
      <c r="D12" s="1">
        <v>22116750</v>
      </c>
    </row>
    <row r="13" spans="1:4" x14ac:dyDescent="0.3">
      <c r="A13" t="s">
        <v>59</v>
      </c>
      <c r="B13" t="s">
        <v>48</v>
      </c>
      <c r="C13" t="s">
        <v>17</v>
      </c>
      <c r="D13" s="1">
        <v>22116750</v>
      </c>
    </row>
    <row r="14" spans="1:4" x14ac:dyDescent="0.3">
      <c r="A14" t="s">
        <v>60</v>
      </c>
      <c r="B14" t="s">
        <v>40</v>
      </c>
      <c r="C14" t="s">
        <v>19</v>
      </c>
      <c r="D14" s="1">
        <v>22116750</v>
      </c>
    </row>
    <row r="15" spans="1:4" x14ac:dyDescent="0.3">
      <c r="A15" t="s">
        <v>490</v>
      </c>
      <c r="B15" t="s">
        <v>36</v>
      </c>
      <c r="C15" t="s">
        <v>5</v>
      </c>
      <c r="D15" s="1">
        <v>21323252</v>
      </c>
    </row>
    <row r="16" spans="1:4" x14ac:dyDescent="0.3">
      <c r="A16" t="s">
        <v>66</v>
      </c>
      <c r="B16" t="s">
        <v>58</v>
      </c>
      <c r="C16" t="s">
        <v>12</v>
      </c>
      <c r="D16" s="1">
        <v>21165675</v>
      </c>
    </row>
    <row r="17" spans="1:4" x14ac:dyDescent="0.3">
      <c r="A17" t="s">
        <v>65</v>
      </c>
      <c r="B17" t="s">
        <v>58</v>
      </c>
      <c r="C17" t="s">
        <v>29</v>
      </c>
      <c r="D17" s="1">
        <v>21165675</v>
      </c>
    </row>
    <row r="18" spans="1:4" x14ac:dyDescent="0.3">
      <c r="A18" t="s">
        <v>68</v>
      </c>
      <c r="B18" t="s">
        <v>58</v>
      </c>
      <c r="C18" t="s">
        <v>4</v>
      </c>
      <c r="D18" s="1">
        <v>21165675</v>
      </c>
    </row>
    <row r="19" spans="1:4" x14ac:dyDescent="0.3">
      <c r="A19" t="s">
        <v>71</v>
      </c>
      <c r="B19" t="s">
        <v>48</v>
      </c>
      <c r="C19" t="s">
        <v>27</v>
      </c>
      <c r="D19" s="1">
        <v>20869566</v>
      </c>
    </row>
    <row r="20" spans="1:4" x14ac:dyDescent="0.3">
      <c r="A20" t="s">
        <v>73</v>
      </c>
      <c r="B20" t="s">
        <v>40</v>
      </c>
      <c r="C20" t="s">
        <v>11</v>
      </c>
      <c r="D20" s="1">
        <v>20575005</v>
      </c>
    </row>
    <row r="21" spans="1:4" x14ac:dyDescent="0.3">
      <c r="A21" t="s">
        <v>41</v>
      </c>
      <c r="B21" t="s">
        <v>40</v>
      </c>
      <c r="C21" t="s">
        <v>8</v>
      </c>
      <c r="D21" s="1">
        <v>20140839</v>
      </c>
    </row>
    <row r="22" spans="1:4" x14ac:dyDescent="0.3">
      <c r="A22" t="s">
        <v>39</v>
      </c>
      <c r="B22" t="s">
        <v>40</v>
      </c>
      <c r="C22" t="s">
        <v>13</v>
      </c>
      <c r="D22" s="1">
        <v>20072033</v>
      </c>
    </row>
    <row r="23" spans="1:4" x14ac:dyDescent="0.3">
      <c r="A23" t="s">
        <v>78</v>
      </c>
      <c r="B23" t="s">
        <v>40</v>
      </c>
      <c r="C23" t="s">
        <v>6</v>
      </c>
      <c r="D23" s="1">
        <v>18735364</v>
      </c>
    </row>
    <row r="24" spans="1:4" x14ac:dyDescent="0.3">
      <c r="A24" t="s">
        <v>80</v>
      </c>
      <c r="B24" t="s">
        <v>48</v>
      </c>
      <c r="C24" t="s">
        <v>30</v>
      </c>
      <c r="D24" s="1">
        <v>18500000</v>
      </c>
    </row>
    <row r="25" spans="1:4" x14ac:dyDescent="0.3">
      <c r="A25" t="s">
        <v>79</v>
      </c>
      <c r="B25" t="s">
        <v>38</v>
      </c>
      <c r="C25" t="s">
        <v>14</v>
      </c>
      <c r="D25" s="1">
        <v>18314532</v>
      </c>
    </row>
    <row r="26" spans="1:4" x14ac:dyDescent="0.3">
      <c r="A26" t="s">
        <v>92</v>
      </c>
      <c r="B26" t="s">
        <v>38</v>
      </c>
      <c r="C26" t="s">
        <v>3</v>
      </c>
      <c r="D26" s="1">
        <v>18000000</v>
      </c>
    </row>
    <row r="27" spans="1:4" x14ac:dyDescent="0.3">
      <c r="A27" t="s">
        <v>83</v>
      </c>
      <c r="B27" t="s">
        <v>38</v>
      </c>
      <c r="C27" t="s">
        <v>11</v>
      </c>
      <c r="D27" s="1">
        <v>17638063</v>
      </c>
    </row>
    <row r="28" spans="1:4" x14ac:dyDescent="0.3">
      <c r="A28" t="s">
        <v>84</v>
      </c>
      <c r="B28" t="s">
        <v>36</v>
      </c>
      <c r="C28" t="s">
        <v>4</v>
      </c>
      <c r="D28" s="1">
        <v>17638063</v>
      </c>
    </row>
    <row r="29" spans="1:4" x14ac:dyDescent="0.3">
      <c r="A29" t="s">
        <v>81</v>
      </c>
      <c r="B29" t="s">
        <v>48</v>
      </c>
      <c r="C29" t="s">
        <v>10</v>
      </c>
      <c r="D29" s="1">
        <v>17552209</v>
      </c>
    </row>
    <row r="30" spans="1:4" x14ac:dyDescent="0.3">
      <c r="A30" t="s">
        <v>529</v>
      </c>
      <c r="B30" t="s">
        <v>38</v>
      </c>
      <c r="C30" t="s">
        <v>24</v>
      </c>
      <c r="D30" s="1">
        <v>17200000</v>
      </c>
    </row>
    <row r="31" spans="1:4" x14ac:dyDescent="0.3">
      <c r="A31" t="s">
        <v>88</v>
      </c>
      <c r="B31" t="s">
        <v>48</v>
      </c>
      <c r="C31" t="s">
        <v>22</v>
      </c>
      <c r="D31" s="1">
        <v>17145838</v>
      </c>
    </row>
    <row r="32" spans="1:4" x14ac:dyDescent="0.3">
      <c r="A32" t="s">
        <v>87</v>
      </c>
      <c r="B32" t="s">
        <v>58</v>
      </c>
      <c r="C32" t="s">
        <v>9</v>
      </c>
      <c r="D32" s="1">
        <v>17145838</v>
      </c>
    </row>
    <row r="33" spans="1:4" x14ac:dyDescent="0.3">
      <c r="A33" t="s">
        <v>237</v>
      </c>
      <c r="B33" t="s">
        <v>58</v>
      </c>
      <c r="C33" t="s">
        <v>15</v>
      </c>
      <c r="D33" s="1">
        <v>17145838</v>
      </c>
    </row>
    <row r="34" spans="1:4" x14ac:dyDescent="0.3">
      <c r="A34" t="s">
        <v>96</v>
      </c>
      <c r="B34" t="s">
        <v>48</v>
      </c>
      <c r="C34" t="s">
        <v>16</v>
      </c>
      <c r="D34" s="1">
        <v>17000000</v>
      </c>
    </row>
    <row r="35" spans="1:4" x14ac:dyDescent="0.3">
      <c r="A35" t="s">
        <v>95</v>
      </c>
      <c r="B35" t="s">
        <v>58</v>
      </c>
      <c r="C35" t="s">
        <v>16</v>
      </c>
      <c r="D35" s="1">
        <v>17000000</v>
      </c>
    </row>
    <row r="36" spans="1:4" x14ac:dyDescent="0.3">
      <c r="A36" t="s">
        <v>90</v>
      </c>
      <c r="B36" t="s">
        <v>58</v>
      </c>
      <c r="C36" t="s">
        <v>5</v>
      </c>
      <c r="D36" s="1">
        <v>17000000</v>
      </c>
    </row>
    <row r="37" spans="1:4" x14ac:dyDescent="0.3">
      <c r="A37" t="s">
        <v>85</v>
      </c>
      <c r="B37" t="s">
        <v>36</v>
      </c>
      <c r="C37" t="s">
        <v>17</v>
      </c>
      <c r="D37" s="1">
        <v>16957900</v>
      </c>
    </row>
    <row r="38" spans="1:4" x14ac:dyDescent="0.3">
      <c r="A38" t="s">
        <v>86</v>
      </c>
      <c r="B38" t="s">
        <v>58</v>
      </c>
      <c r="C38" t="s">
        <v>18</v>
      </c>
      <c r="D38" s="1">
        <v>16957900</v>
      </c>
    </row>
    <row r="39" spans="1:4" x14ac:dyDescent="0.3">
      <c r="A39" t="s">
        <v>89</v>
      </c>
      <c r="B39" t="s">
        <v>48</v>
      </c>
      <c r="C39" t="s">
        <v>20</v>
      </c>
      <c r="D39" s="1">
        <v>16663575</v>
      </c>
    </row>
    <row r="40" spans="1:4" x14ac:dyDescent="0.3">
      <c r="A40" t="s">
        <v>93</v>
      </c>
      <c r="B40" t="s">
        <v>38</v>
      </c>
      <c r="C40" t="s">
        <v>30</v>
      </c>
      <c r="D40" s="1">
        <v>16393443</v>
      </c>
    </row>
    <row r="41" spans="1:4" x14ac:dyDescent="0.3">
      <c r="A41" t="s">
        <v>42</v>
      </c>
      <c r="B41" t="s">
        <v>38</v>
      </c>
      <c r="C41" t="s">
        <v>21</v>
      </c>
      <c r="D41" s="1">
        <v>16073140</v>
      </c>
    </row>
    <row r="42" spans="1:4" x14ac:dyDescent="0.3">
      <c r="A42" t="s">
        <v>108</v>
      </c>
      <c r="B42" t="s">
        <v>58</v>
      </c>
      <c r="C42" t="s">
        <v>3</v>
      </c>
      <c r="D42" s="1">
        <v>16000000</v>
      </c>
    </row>
    <row r="43" spans="1:4" x14ac:dyDescent="0.3">
      <c r="A43" t="s">
        <v>99</v>
      </c>
      <c r="B43" t="s">
        <v>58</v>
      </c>
      <c r="C43" t="s">
        <v>17</v>
      </c>
      <c r="D43" s="1">
        <v>15944154</v>
      </c>
    </row>
    <row r="44" spans="1:4" x14ac:dyDescent="0.3">
      <c r="A44" t="s">
        <v>94</v>
      </c>
      <c r="B44" t="s">
        <v>36</v>
      </c>
      <c r="C44" t="s">
        <v>7</v>
      </c>
      <c r="D44" s="1">
        <v>15891725</v>
      </c>
    </row>
    <row r="45" spans="1:4" x14ac:dyDescent="0.3">
      <c r="A45" t="s">
        <v>97</v>
      </c>
      <c r="B45" t="s">
        <v>48</v>
      </c>
      <c r="C45" t="s">
        <v>13</v>
      </c>
      <c r="D45" s="1">
        <v>15730338</v>
      </c>
    </row>
    <row r="46" spans="1:4" x14ac:dyDescent="0.3">
      <c r="A46" t="s">
        <v>103</v>
      </c>
      <c r="B46" t="s">
        <v>58</v>
      </c>
      <c r="C46" t="s">
        <v>11</v>
      </c>
      <c r="D46" s="1">
        <v>15500000</v>
      </c>
    </row>
    <row r="47" spans="1:4" x14ac:dyDescent="0.3">
      <c r="A47" t="s">
        <v>101</v>
      </c>
      <c r="B47" t="s">
        <v>40</v>
      </c>
      <c r="C47" t="s">
        <v>20</v>
      </c>
      <c r="D47" s="1">
        <v>15330435</v>
      </c>
    </row>
    <row r="48" spans="1:4" x14ac:dyDescent="0.3">
      <c r="A48" t="s">
        <v>102</v>
      </c>
      <c r="B48" t="s">
        <v>58</v>
      </c>
      <c r="C48" t="s">
        <v>4</v>
      </c>
      <c r="D48" s="1">
        <v>15330435</v>
      </c>
    </row>
    <row r="49" spans="1:4" x14ac:dyDescent="0.3">
      <c r="A49" t="s">
        <v>116</v>
      </c>
      <c r="B49" t="s">
        <v>38</v>
      </c>
      <c r="C49" t="s">
        <v>15</v>
      </c>
      <c r="D49" s="1">
        <v>15200000</v>
      </c>
    </row>
    <row r="50" spans="1:4" x14ac:dyDescent="0.3">
      <c r="A50" t="s">
        <v>75</v>
      </c>
      <c r="B50" t="s">
        <v>38</v>
      </c>
      <c r="C50" t="s">
        <v>23</v>
      </c>
      <c r="D50" s="1">
        <v>15050000</v>
      </c>
    </row>
    <row r="51" spans="1:4" x14ac:dyDescent="0.3">
      <c r="A51" t="s">
        <v>530</v>
      </c>
      <c r="B51" t="s">
        <v>38</v>
      </c>
      <c r="C51" t="s">
        <v>16</v>
      </c>
      <c r="D51" s="1">
        <v>15000000</v>
      </c>
    </row>
    <row r="52" spans="1:4" x14ac:dyDescent="0.3">
      <c r="A52" t="s">
        <v>104</v>
      </c>
      <c r="B52" t="s">
        <v>36</v>
      </c>
      <c r="C52" t="s">
        <v>24</v>
      </c>
      <c r="D52" s="1">
        <v>14956522</v>
      </c>
    </row>
    <row r="53" spans="1:4" x14ac:dyDescent="0.3">
      <c r="A53" t="s">
        <v>107</v>
      </c>
      <c r="B53" t="s">
        <v>36</v>
      </c>
      <c r="C53" t="s">
        <v>11</v>
      </c>
      <c r="D53" s="1">
        <v>14445313</v>
      </c>
    </row>
    <row r="54" spans="1:4" x14ac:dyDescent="0.3">
      <c r="A54" t="s">
        <v>106</v>
      </c>
      <c r="B54" t="s">
        <v>58</v>
      </c>
      <c r="C54" t="s">
        <v>25</v>
      </c>
      <c r="D54" s="1">
        <v>14382023</v>
      </c>
    </row>
    <row r="55" spans="1:4" x14ac:dyDescent="0.3">
      <c r="A55" t="s">
        <v>111</v>
      </c>
      <c r="B55" t="s">
        <v>38</v>
      </c>
      <c r="C55" t="s">
        <v>25</v>
      </c>
      <c r="D55" s="1">
        <v>14200000</v>
      </c>
    </row>
    <row r="56" spans="1:4" x14ac:dyDescent="0.3">
      <c r="A56" t="s">
        <v>109</v>
      </c>
      <c r="B56" t="s">
        <v>40</v>
      </c>
      <c r="C56" t="s">
        <v>14</v>
      </c>
      <c r="D56" s="1">
        <v>14153652</v>
      </c>
    </row>
    <row r="57" spans="1:4" x14ac:dyDescent="0.3">
      <c r="A57" t="s">
        <v>319</v>
      </c>
      <c r="B57" t="s">
        <v>48</v>
      </c>
      <c r="C57" t="s">
        <v>11</v>
      </c>
      <c r="D57" s="1">
        <v>14000000</v>
      </c>
    </row>
    <row r="58" spans="1:4" x14ac:dyDescent="0.3">
      <c r="A58" t="s">
        <v>112</v>
      </c>
      <c r="B58" t="s">
        <v>36</v>
      </c>
      <c r="C58" t="s">
        <v>26</v>
      </c>
      <c r="D58" s="1">
        <v>14000000</v>
      </c>
    </row>
    <row r="59" spans="1:4" x14ac:dyDescent="0.3">
      <c r="A59" t="s">
        <v>285</v>
      </c>
      <c r="B59" t="s">
        <v>36</v>
      </c>
      <c r="C59" t="s">
        <v>10</v>
      </c>
      <c r="D59" s="1">
        <v>14000000</v>
      </c>
    </row>
    <row r="60" spans="1:4" x14ac:dyDescent="0.3">
      <c r="A60" t="s">
        <v>113</v>
      </c>
      <c r="B60" t="s">
        <v>36</v>
      </c>
      <c r="C60" t="s">
        <v>28</v>
      </c>
      <c r="D60" s="1">
        <v>13550000</v>
      </c>
    </row>
    <row r="61" spans="1:4" x14ac:dyDescent="0.3">
      <c r="A61" t="s">
        <v>173</v>
      </c>
      <c r="B61" t="s">
        <v>38</v>
      </c>
      <c r="C61" t="s">
        <v>18</v>
      </c>
      <c r="D61" s="1">
        <v>13333333</v>
      </c>
    </row>
    <row r="62" spans="1:4" x14ac:dyDescent="0.3">
      <c r="A62" t="s">
        <v>531</v>
      </c>
      <c r="B62" t="s">
        <v>48</v>
      </c>
      <c r="C62" t="s">
        <v>8</v>
      </c>
      <c r="D62" s="1">
        <v>13253012</v>
      </c>
    </row>
    <row r="63" spans="1:4" x14ac:dyDescent="0.3">
      <c r="A63" t="s">
        <v>119</v>
      </c>
      <c r="B63" t="s">
        <v>58</v>
      </c>
      <c r="C63" t="s">
        <v>10</v>
      </c>
      <c r="D63" s="1">
        <v>13219250</v>
      </c>
    </row>
    <row r="64" spans="1:4" x14ac:dyDescent="0.3">
      <c r="A64" t="s">
        <v>124</v>
      </c>
      <c r="B64" t="s">
        <v>38</v>
      </c>
      <c r="C64" t="s">
        <v>27</v>
      </c>
      <c r="D64" s="1">
        <v>13000000</v>
      </c>
    </row>
    <row r="65" spans="1:4" x14ac:dyDescent="0.3">
      <c r="A65" t="s">
        <v>120</v>
      </c>
      <c r="B65" t="s">
        <v>48</v>
      </c>
      <c r="C65" t="s">
        <v>4</v>
      </c>
      <c r="D65" s="1">
        <v>12800000</v>
      </c>
    </row>
    <row r="66" spans="1:4" x14ac:dyDescent="0.3">
      <c r="A66" t="s">
        <v>122</v>
      </c>
      <c r="B66" t="s">
        <v>36</v>
      </c>
      <c r="C66" t="s">
        <v>26</v>
      </c>
      <c r="D66" s="1">
        <v>12606250</v>
      </c>
    </row>
    <row r="67" spans="1:4" x14ac:dyDescent="0.3">
      <c r="A67" t="s">
        <v>143</v>
      </c>
      <c r="B67" t="s">
        <v>58</v>
      </c>
      <c r="C67" t="s">
        <v>15</v>
      </c>
      <c r="D67" s="1">
        <v>12517606</v>
      </c>
    </row>
    <row r="68" spans="1:4" x14ac:dyDescent="0.3">
      <c r="A68" t="s">
        <v>532</v>
      </c>
      <c r="B68" t="s">
        <v>48</v>
      </c>
      <c r="C68" t="s">
        <v>18</v>
      </c>
      <c r="D68" s="1">
        <v>12500000</v>
      </c>
    </row>
    <row r="69" spans="1:4" x14ac:dyDescent="0.3">
      <c r="A69" t="s">
        <v>142</v>
      </c>
      <c r="B69" t="s">
        <v>36</v>
      </c>
      <c r="C69" t="s">
        <v>3</v>
      </c>
      <c r="D69" s="1">
        <v>12500000</v>
      </c>
    </row>
    <row r="70" spans="1:4" x14ac:dyDescent="0.3">
      <c r="A70" t="s">
        <v>131</v>
      </c>
      <c r="B70" t="s">
        <v>58</v>
      </c>
      <c r="C70" t="s">
        <v>27</v>
      </c>
      <c r="D70" s="1">
        <v>12500000</v>
      </c>
    </row>
    <row r="71" spans="1:4" x14ac:dyDescent="0.3">
      <c r="A71" t="s">
        <v>125</v>
      </c>
      <c r="B71" t="s">
        <v>58</v>
      </c>
      <c r="C71" t="s">
        <v>26</v>
      </c>
      <c r="D71" s="1">
        <v>12415000</v>
      </c>
    </row>
    <row r="72" spans="1:4" x14ac:dyDescent="0.3">
      <c r="A72" t="s">
        <v>126</v>
      </c>
      <c r="B72" t="s">
        <v>48</v>
      </c>
      <c r="C72" t="s">
        <v>6</v>
      </c>
      <c r="D72" s="1">
        <v>12385364</v>
      </c>
    </row>
    <row r="73" spans="1:4" x14ac:dyDescent="0.3">
      <c r="A73" t="s">
        <v>123</v>
      </c>
      <c r="B73" t="s">
        <v>40</v>
      </c>
      <c r="C73" t="s">
        <v>27</v>
      </c>
      <c r="D73" s="1">
        <v>12250000</v>
      </c>
    </row>
    <row r="74" spans="1:4" x14ac:dyDescent="0.3">
      <c r="A74" t="s">
        <v>76</v>
      </c>
      <c r="B74" t="s">
        <v>40</v>
      </c>
      <c r="C74" t="s">
        <v>25</v>
      </c>
      <c r="D74" s="1">
        <v>12250000</v>
      </c>
    </row>
    <row r="75" spans="1:4" x14ac:dyDescent="0.3">
      <c r="A75" t="s">
        <v>35</v>
      </c>
      <c r="B75" t="s">
        <v>36</v>
      </c>
      <c r="C75" t="s">
        <v>20</v>
      </c>
      <c r="D75" s="1">
        <v>12112359</v>
      </c>
    </row>
    <row r="76" spans="1:4" x14ac:dyDescent="0.3">
      <c r="A76" t="s">
        <v>135</v>
      </c>
      <c r="B76" t="s">
        <v>58</v>
      </c>
      <c r="C76" t="s">
        <v>28</v>
      </c>
      <c r="D76" s="1">
        <v>12100000</v>
      </c>
    </row>
    <row r="77" spans="1:4" x14ac:dyDescent="0.3">
      <c r="A77" t="s">
        <v>127</v>
      </c>
      <c r="B77" t="s">
        <v>40</v>
      </c>
      <c r="C77" t="s">
        <v>23</v>
      </c>
      <c r="D77" s="1">
        <v>12078652</v>
      </c>
    </row>
    <row r="78" spans="1:4" x14ac:dyDescent="0.3">
      <c r="A78" t="s">
        <v>128</v>
      </c>
      <c r="B78" t="s">
        <v>58</v>
      </c>
      <c r="C78" t="s">
        <v>17</v>
      </c>
      <c r="D78" s="1">
        <v>12000000</v>
      </c>
    </row>
    <row r="79" spans="1:4" x14ac:dyDescent="0.3">
      <c r="A79" t="s">
        <v>137</v>
      </c>
      <c r="B79" t="s">
        <v>36</v>
      </c>
      <c r="C79" t="s">
        <v>27</v>
      </c>
      <c r="D79" s="1">
        <v>12000000</v>
      </c>
    </row>
    <row r="80" spans="1:4" x14ac:dyDescent="0.3">
      <c r="A80" t="s">
        <v>145</v>
      </c>
      <c r="B80" t="s">
        <v>58</v>
      </c>
      <c r="C80" t="s">
        <v>32</v>
      </c>
      <c r="D80" s="1">
        <v>12000000</v>
      </c>
    </row>
    <row r="81" spans="1:4" x14ac:dyDescent="0.3">
      <c r="A81" t="s">
        <v>133</v>
      </c>
      <c r="B81" t="s">
        <v>58</v>
      </c>
      <c r="C81" t="s">
        <v>16</v>
      </c>
      <c r="D81" s="1">
        <v>11750000</v>
      </c>
    </row>
    <row r="82" spans="1:4" x14ac:dyDescent="0.3">
      <c r="A82" t="s">
        <v>139</v>
      </c>
      <c r="B82" t="s">
        <v>36</v>
      </c>
      <c r="C82" t="s">
        <v>29</v>
      </c>
      <c r="D82" s="1">
        <v>11483254</v>
      </c>
    </row>
    <row r="83" spans="1:4" x14ac:dyDescent="0.3">
      <c r="A83" t="s">
        <v>52</v>
      </c>
      <c r="B83" t="s">
        <v>36</v>
      </c>
      <c r="C83" t="s">
        <v>19</v>
      </c>
      <c r="D83" s="1">
        <v>11286518</v>
      </c>
    </row>
    <row r="84" spans="1:4" x14ac:dyDescent="0.3">
      <c r="A84" t="s">
        <v>141</v>
      </c>
      <c r="B84" t="s">
        <v>48</v>
      </c>
      <c r="C84" t="s">
        <v>5</v>
      </c>
      <c r="D84" s="1">
        <v>11242000</v>
      </c>
    </row>
    <row r="85" spans="1:4" x14ac:dyDescent="0.3">
      <c r="A85" t="s">
        <v>134</v>
      </c>
      <c r="B85" t="s">
        <v>38</v>
      </c>
      <c r="C85" t="s">
        <v>19</v>
      </c>
      <c r="D85" s="1">
        <v>11241218</v>
      </c>
    </row>
    <row r="86" spans="1:4" x14ac:dyDescent="0.3">
      <c r="A86" t="s">
        <v>136</v>
      </c>
      <c r="B86" t="s">
        <v>38</v>
      </c>
      <c r="C86" t="s">
        <v>23</v>
      </c>
      <c r="D86" s="1">
        <v>11233146</v>
      </c>
    </row>
    <row r="87" spans="1:4" x14ac:dyDescent="0.3">
      <c r="A87" t="s">
        <v>110</v>
      </c>
      <c r="B87" t="s">
        <v>38</v>
      </c>
      <c r="C87" t="s">
        <v>20</v>
      </c>
      <c r="D87" s="1">
        <v>11131368</v>
      </c>
    </row>
    <row r="88" spans="1:4" x14ac:dyDescent="0.3">
      <c r="A88" t="s">
        <v>138</v>
      </c>
      <c r="B88" t="s">
        <v>40</v>
      </c>
      <c r="C88" t="s">
        <v>21</v>
      </c>
      <c r="D88" s="1">
        <v>11050000</v>
      </c>
    </row>
    <row r="89" spans="1:4" x14ac:dyDescent="0.3">
      <c r="A89" t="s">
        <v>140</v>
      </c>
      <c r="B89" t="s">
        <v>36</v>
      </c>
      <c r="C89" t="s">
        <v>8</v>
      </c>
      <c r="D89" s="1">
        <v>11000000</v>
      </c>
    </row>
    <row r="90" spans="1:4" x14ac:dyDescent="0.3">
      <c r="A90" t="s">
        <v>487</v>
      </c>
      <c r="B90" t="s">
        <v>48</v>
      </c>
      <c r="C90" t="s">
        <v>21</v>
      </c>
      <c r="D90" s="1">
        <v>11000000</v>
      </c>
    </row>
    <row r="91" spans="1:4" x14ac:dyDescent="0.3">
      <c r="A91" t="s">
        <v>154</v>
      </c>
      <c r="B91" t="s">
        <v>40</v>
      </c>
      <c r="C91" t="s">
        <v>24</v>
      </c>
      <c r="D91" s="1">
        <v>10991957</v>
      </c>
    </row>
    <row r="92" spans="1:4" x14ac:dyDescent="0.3">
      <c r="A92" t="s">
        <v>144</v>
      </c>
      <c r="B92" t="s">
        <v>48</v>
      </c>
      <c r="C92" t="s">
        <v>14</v>
      </c>
      <c r="D92" s="1">
        <v>10763500</v>
      </c>
    </row>
    <row r="93" spans="1:4" x14ac:dyDescent="0.3">
      <c r="A93" t="s">
        <v>152</v>
      </c>
      <c r="B93" t="s">
        <v>40</v>
      </c>
      <c r="C93" t="s">
        <v>15</v>
      </c>
      <c r="D93" s="1">
        <v>10500000</v>
      </c>
    </row>
    <row r="94" spans="1:4" x14ac:dyDescent="0.3">
      <c r="A94" t="s">
        <v>158</v>
      </c>
      <c r="B94" t="s">
        <v>38</v>
      </c>
      <c r="C94" t="s">
        <v>26</v>
      </c>
      <c r="D94" s="1">
        <v>10470000</v>
      </c>
    </row>
    <row r="95" spans="1:4" x14ac:dyDescent="0.3">
      <c r="A95" t="s">
        <v>132</v>
      </c>
      <c r="B95" t="s">
        <v>40</v>
      </c>
      <c r="C95" t="s">
        <v>12</v>
      </c>
      <c r="D95" s="1">
        <v>10361445</v>
      </c>
    </row>
    <row r="96" spans="1:4" x14ac:dyDescent="0.3">
      <c r="A96" t="s">
        <v>162</v>
      </c>
      <c r="B96" t="s">
        <v>58</v>
      </c>
      <c r="C96" t="s">
        <v>14</v>
      </c>
      <c r="D96" s="1">
        <v>10314532</v>
      </c>
    </row>
    <row r="97" spans="1:4" x14ac:dyDescent="0.3">
      <c r="A97" t="s">
        <v>287</v>
      </c>
      <c r="B97" t="s">
        <v>48</v>
      </c>
      <c r="C97" t="s">
        <v>18</v>
      </c>
      <c r="D97" s="1">
        <v>10203755</v>
      </c>
    </row>
    <row r="98" spans="1:4" x14ac:dyDescent="0.3">
      <c r="A98" t="s">
        <v>147</v>
      </c>
      <c r="B98" t="s">
        <v>48</v>
      </c>
      <c r="C98" t="s">
        <v>21</v>
      </c>
      <c r="D98" s="1">
        <v>10154495</v>
      </c>
    </row>
    <row r="99" spans="1:4" x14ac:dyDescent="0.3">
      <c r="A99" t="s">
        <v>157</v>
      </c>
      <c r="B99" t="s">
        <v>48</v>
      </c>
      <c r="C99" t="s">
        <v>11</v>
      </c>
      <c r="D99" s="1">
        <v>10000000</v>
      </c>
    </row>
    <row r="100" spans="1:4" x14ac:dyDescent="0.3">
      <c r="A100" t="s">
        <v>151</v>
      </c>
      <c r="B100" t="s">
        <v>48</v>
      </c>
      <c r="C100" t="s">
        <v>25</v>
      </c>
      <c r="D100" s="1">
        <v>10000000</v>
      </c>
    </row>
    <row r="101" spans="1:4" x14ac:dyDescent="0.3">
      <c r="A101" t="s">
        <v>150</v>
      </c>
      <c r="B101" t="s">
        <v>58</v>
      </c>
      <c r="C101" t="s">
        <v>19</v>
      </c>
      <c r="D101" s="1">
        <v>9904494</v>
      </c>
    </row>
    <row r="102" spans="1:4" x14ac:dyDescent="0.3">
      <c r="A102" t="s">
        <v>155</v>
      </c>
      <c r="B102" t="s">
        <v>48</v>
      </c>
      <c r="C102" t="s">
        <v>4</v>
      </c>
      <c r="D102" s="1">
        <v>9662922</v>
      </c>
    </row>
    <row r="103" spans="1:4" x14ac:dyDescent="0.3">
      <c r="A103" t="s">
        <v>163</v>
      </c>
      <c r="B103" t="s">
        <v>36</v>
      </c>
      <c r="C103" t="s">
        <v>15</v>
      </c>
      <c r="D103" s="1">
        <v>9607500</v>
      </c>
    </row>
    <row r="104" spans="1:4" x14ac:dyDescent="0.3">
      <c r="A104" t="s">
        <v>169</v>
      </c>
      <c r="B104" t="s">
        <v>36</v>
      </c>
      <c r="C104" t="s">
        <v>31</v>
      </c>
      <c r="D104" s="1">
        <v>9424084</v>
      </c>
    </row>
    <row r="105" spans="1:4" x14ac:dyDescent="0.3">
      <c r="A105" t="s">
        <v>166</v>
      </c>
      <c r="B105" t="s">
        <v>40</v>
      </c>
      <c r="C105" t="s">
        <v>29</v>
      </c>
      <c r="D105" s="1">
        <v>9250000</v>
      </c>
    </row>
    <row r="106" spans="1:4" x14ac:dyDescent="0.3">
      <c r="A106" t="s">
        <v>160</v>
      </c>
      <c r="B106" t="s">
        <v>58</v>
      </c>
      <c r="C106" t="s">
        <v>30</v>
      </c>
      <c r="D106" s="1">
        <v>9213483</v>
      </c>
    </row>
    <row r="107" spans="1:4" x14ac:dyDescent="0.3">
      <c r="A107" t="s">
        <v>168</v>
      </c>
      <c r="B107" t="s">
        <v>48</v>
      </c>
      <c r="C107" t="s">
        <v>31</v>
      </c>
      <c r="D107" s="1">
        <v>9000000</v>
      </c>
    </row>
    <row r="108" spans="1:4" x14ac:dyDescent="0.3">
      <c r="A108" t="s">
        <v>156</v>
      </c>
      <c r="B108" t="s">
        <v>38</v>
      </c>
      <c r="C108" t="s">
        <v>30</v>
      </c>
      <c r="D108" s="1">
        <v>8988765</v>
      </c>
    </row>
    <row r="109" spans="1:4" x14ac:dyDescent="0.3">
      <c r="A109" t="s">
        <v>118</v>
      </c>
      <c r="B109" t="s">
        <v>40</v>
      </c>
      <c r="C109" t="s">
        <v>9</v>
      </c>
      <c r="D109" s="1">
        <v>8950000</v>
      </c>
    </row>
    <row r="110" spans="1:4" x14ac:dyDescent="0.3">
      <c r="A110" t="s">
        <v>82</v>
      </c>
      <c r="B110" t="s">
        <v>36</v>
      </c>
      <c r="C110" t="s">
        <v>14</v>
      </c>
      <c r="D110" s="1">
        <v>8800000</v>
      </c>
    </row>
    <row r="111" spans="1:4" x14ac:dyDescent="0.3">
      <c r="A111" t="s">
        <v>533</v>
      </c>
      <c r="B111" t="s">
        <v>58</v>
      </c>
      <c r="C111" t="s">
        <v>31</v>
      </c>
      <c r="D111" s="1">
        <v>8550000</v>
      </c>
    </row>
    <row r="112" spans="1:4" x14ac:dyDescent="0.3">
      <c r="A112" t="s">
        <v>217</v>
      </c>
      <c r="B112" t="s">
        <v>40</v>
      </c>
      <c r="C112" t="s">
        <v>9</v>
      </c>
      <c r="D112" s="1">
        <v>8400000</v>
      </c>
    </row>
    <row r="113" spans="1:4" x14ac:dyDescent="0.3">
      <c r="A113" t="s">
        <v>167</v>
      </c>
      <c r="B113" t="s">
        <v>58</v>
      </c>
      <c r="C113" t="s">
        <v>22</v>
      </c>
      <c r="D113" s="1">
        <v>8375000</v>
      </c>
    </row>
    <row r="114" spans="1:4" x14ac:dyDescent="0.3">
      <c r="A114" t="s">
        <v>170</v>
      </c>
      <c r="B114" t="s">
        <v>48</v>
      </c>
      <c r="C114" t="s">
        <v>32</v>
      </c>
      <c r="D114" s="1">
        <v>8269663</v>
      </c>
    </row>
    <row r="115" spans="1:4" x14ac:dyDescent="0.3">
      <c r="A115" t="s">
        <v>172</v>
      </c>
      <c r="B115" t="s">
        <v>38</v>
      </c>
      <c r="C115" t="s">
        <v>19</v>
      </c>
      <c r="D115" s="1">
        <v>8081363</v>
      </c>
    </row>
    <row r="116" spans="1:4" x14ac:dyDescent="0.3">
      <c r="A116" t="s">
        <v>187</v>
      </c>
      <c r="B116" t="s">
        <v>40</v>
      </c>
      <c r="C116" t="s">
        <v>23</v>
      </c>
      <c r="D116" s="1">
        <v>8070175</v>
      </c>
    </row>
    <row r="117" spans="1:4" x14ac:dyDescent="0.3">
      <c r="A117" t="s">
        <v>174</v>
      </c>
      <c r="B117" t="s">
        <v>58</v>
      </c>
      <c r="C117" t="s">
        <v>18</v>
      </c>
      <c r="D117" s="1">
        <v>8046500</v>
      </c>
    </row>
    <row r="118" spans="1:4" x14ac:dyDescent="0.3">
      <c r="A118" t="s">
        <v>358</v>
      </c>
      <c r="B118" t="s">
        <v>58</v>
      </c>
      <c r="C118" t="s">
        <v>32</v>
      </c>
      <c r="D118" s="1">
        <v>8000000</v>
      </c>
    </row>
    <row r="119" spans="1:4" x14ac:dyDescent="0.3">
      <c r="A119" t="s">
        <v>176</v>
      </c>
      <c r="B119" t="s">
        <v>38</v>
      </c>
      <c r="C119" t="s">
        <v>18</v>
      </c>
      <c r="D119" s="1">
        <v>8000000</v>
      </c>
    </row>
    <row r="120" spans="1:4" x14ac:dyDescent="0.3">
      <c r="A120" t="s">
        <v>77</v>
      </c>
      <c r="B120" t="s">
        <v>36</v>
      </c>
      <c r="C120" t="s">
        <v>21</v>
      </c>
      <c r="D120" s="1">
        <v>8000000</v>
      </c>
    </row>
    <row r="121" spans="1:4" x14ac:dyDescent="0.3">
      <c r="A121" t="s">
        <v>188</v>
      </c>
      <c r="B121" t="s">
        <v>40</v>
      </c>
      <c r="C121" t="s">
        <v>4</v>
      </c>
      <c r="D121" s="1">
        <v>7806971</v>
      </c>
    </row>
    <row r="122" spans="1:4" x14ac:dyDescent="0.3">
      <c r="A122" t="s">
        <v>189</v>
      </c>
      <c r="B122" t="s">
        <v>38</v>
      </c>
      <c r="C122" t="s">
        <v>6</v>
      </c>
      <c r="D122" s="1">
        <v>7806971</v>
      </c>
    </row>
    <row r="123" spans="1:4" x14ac:dyDescent="0.3">
      <c r="A123" t="s">
        <v>191</v>
      </c>
      <c r="B123" t="s">
        <v>40</v>
      </c>
      <c r="C123" t="s">
        <v>30</v>
      </c>
      <c r="D123" s="1">
        <v>7680965</v>
      </c>
    </row>
    <row r="124" spans="1:4" x14ac:dyDescent="0.3">
      <c r="A124" t="s">
        <v>192</v>
      </c>
      <c r="B124" t="s">
        <v>58</v>
      </c>
      <c r="C124" t="s">
        <v>28</v>
      </c>
      <c r="D124" s="1">
        <v>7643979</v>
      </c>
    </row>
    <row r="125" spans="1:4" x14ac:dyDescent="0.3">
      <c r="A125" t="s">
        <v>184</v>
      </c>
      <c r="B125" t="s">
        <v>38</v>
      </c>
      <c r="C125" t="s">
        <v>3</v>
      </c>
      <c r="D125" s="1">
        <v>7612172</v>
      </c>
    </row>
    <row r="126" spans="1:4" x14ac:dyDescent="0.3">
      <c r="A126" t="s">
        <v>175</v>
      </c>
      <c r="B126" t="s">
        <v>40</v>
      </c>
      <c r="C126" t="s">
        <v>17</v>
      </c>
      <c r="D126" s="1">
        <v>7400000</v>
      </c>
    </row>
    <row r="127" spans="1:4" x14ac:dyDescent="0.3">
      <c r="A127" t="s">
        <v>190</v>
      </c>
      <c r="B127" t="s">
        <v>58</v>
      </c>
      <c r="C127" t="s">
        <v>30</v>
      </c>
      <c r="D127" s="1">
        <v>7400000</v>
      </c>
    </row>
    <row r="128" spans="1:4" x14ac:dyDescent="0.3">
      <c r="A128" t="s">
        <v>64</v>
      </c>
      <c r="B128" t="s">
        <v>48</v>
      </c>
      <c r="C128" t="s">
        <v>8</v>
      </c>
      <c r="D128" s="1">
        <v>7377500</v>
      </c>
    </row>
    <row r="129" spans="1:4" x14ac:dyDescent="0.3">
      <c r="A129" t="s">
        <v>182</v>
      </c>
      <c r="B129" t="s">
        <v>36</v>
      </c>
      <c r="C129" t="s">
        <v>25</v>
      </c>
      <c r="D129" s="1">
        <v>7315000</v>
      </c>
    </row>
    <row r="130" spans="1:4" x14ac:dyDescent="0.3">
      <c r="A130" t="s">
        <v>193</v>
      </c>
      <c r="B130" t="s">
        <v>36</v>
      </c>
      <c r="C130" t="s">
        <v>16</v>
      </c>
      <c r="D130" s="1">
        <v>7250000</v>
      </c>
    </row>
    <row r="131" spans="1:4" x14ac:dyDescent="0.3">
      <c r="A131" t="s">
        <v>534</v>
      </c>
      <c r="B131" t="s">
        <v>58</v>
      </c>
      <c r="C131" t="s">
        <v>24</v>
      </c>
      <c r="D131" s="1">
        <v>7000000</v>
      </c>
    </row>
    <row r="132" spans="1:4" x14ac:dyDescent="0.3">
      <c r="A132" t="s">
        <v>195</v>
      </c>
      <c r="B132" t="s">
        <v>48</v>
      </c>
      <c r="C132" t="s">
        <v>3</v>
      </c>
      <c r="D132" s="1">
        <v>7000000</v>
      </c>
    </row>
    <row r="133" spans="1:4" x14ac:dyDescent="0.3">
      <c r="A133" t="s">
        <v>186</v>
      </c>
      <c r="B133" t="s">
        <v>58</v>
      </c>
      <c r="C133" t="s">
        <v>21</v>
      </c>
      <c r="D133" s="1">
        <v>7000000</v>
      </c>
    </row>
    <row r="134" spans="1:4" x14ac:dyDescent="0.3">
      <c r="A134" t="s">
        <v>197</v>
      </c>
      <c r="B134" t="s">
        <v>36</v>
      </c>
      <c r="C134" t="s">
        <v>14</v>
      </c>
      <c r="D134" s="1">
        <v>7000000</v>
      </c>
    </row>
    <row r="135" spans="1:4" x14ac:dyDescent="0.3">
      <c r="A135" t="s">
        <v>206</v>
      </c>
      <c r="B135" t="s">
        <v>40</v>
      </c>
      <c r="C135" t="s">
        <v>30</v>
      </c>
      <c r="D135" s="1">
        <v>6666667</v>
      </c>
    </row>
    <row r="136" spans="1:4" x14ac:dyDescent="0.3">
      <c r="A136" t="s">
        <v>210</v>
      </c>
      <c r="B136" t="s">
        <v>36</v>
      </c>
      <c r="C136" t="s">
        <v>32</v>
      </c>
      <c r="D136" s="1">
        <v>6587132</v>
      </c>
    </row>
    <row r="137" spans="1:4" x14ac:dyDescent="0.3">
      <c r="A137" t="s">
        <v>74</v>
      </c>
      <c r="B137" t="s">
        <v>48</v>
      </c>
      <c r="C137" t="s">
        <v>9</v>
      </c>
      <c r="D137" s="1">
        <v>6552961</v>
      </c>
    </row>
    <row r="138" spans="1:4" x14ac:dyDescent="0.3">
      <c r="A138" t="s">
        <v>535</v>
      </c>
      <c r="B138" t="s">
        <v>48</v>
      </c>
      <c r="C138" t="s">
        <v>16</v>
      </c>
      <c r="D138" s="1">
        <v>6540000</v>
      </c>
    </row>
    <row r="139" spans="1:4" x14ac:dyDescent="0.3">
      <c r="A139" t="s">
        <v>196</v>
      </c>
      <c r="B139" t="s">
        <v>48</v>
      </c>
      <c r="C139" t="s">
        <v>27</v>
      </c>
      <c r="D139" s="1">
        <v>6511628</v>
      </c>
    </row>
    <row r="140" spans="1:4" x14ac:dyDescent="0.3">
      <c r="A140" t="s">
        <v>203</v>
      </c>
      <c r="B140" t="s">
        <v>40</v>
      </c>
      <c r="C140" t="s">
        <v>31</v>
      </c>
      <c r="D140" s="1">
        <v>6500000</v>
      </c>
    </row>
    <row r="141" spans="1:4" x14ac:dyDescent="0.3">
      <c r="A141" t="s">
        <v>254</v>
      </c>
      <c r="B141" t="s">
        <v>58</v>
      </c>
      <c r="C141" t="s">
        <v>24</v>
      </c>
      <c r="D141" s="1">
        <v>6500000</v>
      </c>
    </row>
    <row r="142" spans="1:4" x14ac:dyDescent="0.3">
      <c r="A142" t="s">
        <v>204</v>
      </c>
      <c r="B142" t="s">
        <v>58</v>
      </c>
      <c r="C142" t="s">
        <v>11</v>
      </c>
      <c r="D142" s="1">
        <v>6393750</v>
      </c>
    </row>
    <row r="143" spans="1:4" x14ac:dyDescent="0.3">
      <c r="A143" t="s">
        <v>214</v>
      </c>
      <c r="B143" t="s">
        <v>40</v>
      </c>
      <c r="C143" t="s">
        <v>27</v>
      </c>
      <c r="D143" s="1">
        <v>6348759</v>
      </c>
    </row>
    <row r="144" spans="1:4" x14ac:dyDescent="0.3">
      <c r="A144" t="s">
        <v>485</v>
      </c>
      <c r="B144" t="s">
        <v>48</v>
      </c>
      <c r="C144" t="s">
        <v>27</v>
      </c>
      <c r="D144" s="1">
        <v>6333333</v>
      </c>
    </row>
    <row r="145" spans="1:4" x14ac:dyDescent="0.3">
      <c r="A145" t="s">
        <v>199</v>
      </c>
      <c r="B145" t="s">
        <v>40</v>
      </c>
      <c r="C145" t="s">
        <v>32</v>
      </c>
      <c r="D145" s="1">
        <v>6286408</v>
      </c>
    </row>
    <row r="146" spans="1:4" x14ac:dyDescent="0.3">
      <c r="A146" t="s">
        <v>202</v>
      </c>
      <c r="B146" t="s">
        <v>38</v>
      </c>
      <c r="C146" t="s">
        <v>5</v>
      </c>
      <c r="D146" s="1">
        <v>6191000</v>
      </c>
    </row>
    <row r="147" spans="1:4" x14ac:dyDescent="0.3">
      <c r="A147" t="s">
        <v>288</v>
      </c>
      <c r="B147" t="s">
        <v>40</v>
      </c>
      <c r="C147" t="s">
        <v>3</v>
      </c>
      <c r="D147" s="1">
        <v>6191000</v>
      </c>
    </row>
    <row r="148" spans="1:4" x14ac:dyDescent="0.3">
      <c r="A148" t="s">
        <v>205</v>
      </c>
      <c r="B148" t="s">
        <v>40</v>
      </c>
      <c r="C148" t="s">
        <v>17</v>
      </c>
      <c r="D148" s="1">
        <v>6088993</v>
      </c>
    </row>
    <row r="149" spans="1:4" x14ac:dyDescent="0.3">
      <c r="A149" t="s">
        <v>233</v>
      </c>
      <c r="B149" t="s">
        <v>40</v>
      </c>
      <c r="C149" t="s">
        <v>25</v>
      </c>
      <c r="D149" s="1">
        <v>6050000</v>
      </c>
    </row>
    <row r="150" spans="1:4" x14ac:dyDescent="0.3">
      <c r="A150" t="s">
        <v>185</v>
      </c>
      <c r="B150" t="s">
        <v>38</v>
      </c>
      <c r="C150" t="s">
        <v>28</v>
      </c>
      <c r="D150" s="1">
        <v>6006600</v>
      </c>
    </row>
    <row r="151" spans="1:4" x14ac:dyDescent="0.3">
      <c r="A151" t="s">
        <v>493</v>
      </c>
      <c r="B151" t="s">
        <v>36</v>
      </c>
      <c r="C151" t="s">
        <v>27</v>
      </c>
      <c r="D151" s="1">
        <v>6000000</v>
      </c>
    </row>
    <row r="152" spans="1:4" x14ac:dyDescent="0.3">
      <c r="A152" t="s">
        <v>209</v>
      </c>
      <c r="B152" t="s">
        <v>48</v>
      </c>
      <c r="C152" t="s">
        <v>7</v>
      </c>
      <c r="D152" s="1">
        <v>6000000</v>
      </c>
    </row>
    <row r="153" spans="1:4" x14ac:dyDescent="0.3">
      <c r="A153" t="s">
        <v>536</v>
      </c>
      <c r="B153" t="s">
        <v>36</v>
      </c>
      <c r="C153" t="s">
        <v>24</v>
      </c>
      <c r="D153" s="1">
        <v>6000000</v>
      </c>
    </row>
    <row r="154" spans="1:4" x14ac:dyDescent="0.3">
      <c r="A154" t="s">
        <v>222</v>
      </c>
      <c r="B154" t="s">
        <v>48</v>
      </c>
      <c r="C154" t="s">
        <v>9</v>
      </c>
      <c r="D154" s="1">
        <v>5994764</v>
      </c>
    </row>
    <row r="155" spans="1:4" x14ac:dyDescent="0.3">
      <c r="A155" t="s">
        <v>211</v>
      </c>
      <c r="B155" t="s">
        <v>58</v>
      </c>
      <c r="C155" t="s">
        <v>28</v>
      </c>
      <c r="D155" s="1">
        <v>5960160</v>
      </c>
    </row>
    <row r="156" spans="1:4" x14ac:dyDescent="0.3">
      <c r="A156" t="s">
        <v>212</v>
      </c>
      <c r="B156" t="s">
        <v>36</v>
      </c>
      <c r="C156" t="s">
        <v>31</v>
      </c>
      <c r="D156" s="1">
        <v>5903160</v>
      </c>
    </row>
    <row r="157" spans="1:4" x14ac:dyDescent="0.3">
      <c r="A157" t="s">
        <v>54</v>
      </c>
      <c r="B157" t="s">
        <v>38</v>
      </c>
      <c r="C157" t="s">
        <v>17</v>
      </c>
      <c r="D157" s="1">
        <v>5893981</v>
      </c>
    </row>
    <row r="158" spans="1:4" x14ac:dyDescent="0.3">
      <c r="A158" t="s">
        <v>181</v>
      </c>
      <c r="B158" t="s">
        <v>36</v>
      </c>
      <c r="C158" t="s">
        <v>20</v>
      </c>
      <c r="D158" s="1">
        <v>5782450</v>
      </c>
    </row>
    <row r="159" spans="1:4" x14ac:dyDescent="0.3">
      <c r="A159" t="s">
        <v>130</v>
      </c>
      <c r="B159" t="s">
        <v>40</v>
      </c>
      <c r="C159" t="s">
        <v>10</v>
      </c>
      <c r="D159" s="1">
        <v>5782450</v>
      </c>
    </row>
    <row r="160" spans="1:4" x14ac:dyDescent="0.3">
      <c r="A160" t="s">
        <v>486</v>
      </c>
      <c r="B160" t="s">
        <v>300</v>
      </c>
      <c r="C160" t="s">
        <v>12</v>
      </c>
      <c r="D160" s="1">
        <v>5709880</v>
      </c>
    </row>
    <row r="161" spans="1:4" x14ac:dyDescent="0.3">
      <c r="A161" t="s">
        <v>221</v>
      </c>
      <c r="B161" t="s">
        <v>48</v>
      </c>
      <c r="C161" t="s">
        <v>7</v>
      </c>
      <c r="D161" s="1">
        <v>5628000</v>
      </c>
    </row>
    <row r="162" spans="1:4" x14ac:dyDescent="0.3">
      <c r="A162" t="s">
        <v>224</v>
      </c>
      <c r="B162" t="s">
        <v>58</v>
      </c>
      <c r="C162" t="s">
        <v>25</v>
      </c>
      <c r="D162" s="1">
        <v>5628000</v>
      </c>
    </row>
    <row r="163" spans="1:4" x14ac:dyDescent="0.3">
      <c r="A163" t="s">
        <v>220</v>
      </c>
      <c r="B163" t="s">
        <v>38</v>
      </c>
      <c r="C163" t="s">
        <v>8</v>
      </c>
      <c r="D163" s="1">
        <v>5628000</v>
      </c>
    </row>
    <row r="164" spans="1:4" x14ac:dyDescent="0.3">
      <c r="A164" t="s">
        <v>537</v>
      </c>
      <c r="B164" t="s">
        <v>48</v>
      </c>
      <c r="C164" t="s">
        <v>12</v>
      </c>
      <c r="D164" s="1">
        <v>5505618</v>
      </c>
    </row>
    <row r="165" spans="1:4" x14ac:dyDescent="0.3">
      <c r="A165" t="s">
        <v>230</v>
      </c>
      <c r="B165" t="s">
        <v>40</v>
      </c>
      <c r="C165" t="s">
        <v>29</v>
      </c>
      <c r="D165" s="1">
        <v>5500000</v>
      </c>
    </row>
    <row r="166" spans="1:4" x14ac:dyDescent="0.3">
      <c r="A166" t="s">
        <v>234</v>
      </c>
      <c r="B166" t="s">
        <v>48</v>
      </c>
      <c r="C166" t="s">
        <v>3</v>
      </c>
      <c r="D166" s="1">
        <v>5443918</v>
      </c>
    </row>
    <row r="167" spans="1:4" x14ac:dyDescent="0.3">
      <c r="A167" t="s">
        <v>200</v>
      </c>
      <c r="B167" t="s">
        <v>40</v>
      </c>
      <c r="C167" t="s">
        <v>15</v>
      </c>
      <c r="D167" s="1">
        <v>5374320</v>
      </c>
    </row>
    <row r="168" spans="1:4" x14ac:dyDescent="0.3">
      <c r="A168" t="s">
        <v>225</v>
      </c>
      <c r="B168" t="s">
        <v>36</v>
      </c>
      <c r="C168" t="s">
        <v>3</v>
      </c>
      <c r="D168" s="1">
        <v>5332800</v>
      </c>
    </row>
    <row r="169" spans="1:4" x14ac:dyDescent="0.3">
      <c r="A169" t="s">
        <v>129</v>
      </c>
      <c r="B169" t="s">
        <v>58</v>
      </c>
      <c r="C169" t="s">
        <v>27</v>
      </c>
      <c r="D169" s="1">
        <v>5318313</v>
      </c>
    </row>
    <row r="170" spans="1:4" x14ac:dyDescent="0.3">
      <c r="A170" t="s">
        <v>183</v>
      </c>
      <c r="B170" t="s">
        <v>38</v>
      </c>
      <c r="C170" t="s">
        <v>25</v>
      </c>
      <c r="D170" s="1">
        <v>5300000</v>
      </c>
    </row>
    <row r="171" spans="1:4" x14ac:dyDescent="0.3">
      <c r="A171" t="s">
        <v>226</v>
      </c>
      <c r="B171" t="s">
        <v>38</v>
      </c>
      <c r="C171" t="s">
        <v>3</v>
      </c>
      <c r="D171" s="1">
        <v>5281680</v>
      </c>
    </row>
    <row r="172" spans="1:4" x14ac:dyDescent="0.3">
      <c r="A172" t="s">
        <v>198</v>
      </c>
      <c r="B172" t="s">
        <v>48</v>
      </c>
      <c r="C172" t="s">
        <v>4</v>
      </c>
      <c r="D172" s="1">
        <v>5239437</v>
      </c>
    </row>
    <row r="173" spans="1:4" x14ac:dyDescent="0.3">
      <c r="A173" t="s">
        <v>159</v>
      </c>
      <c r="B173" t="s">
        <v>36</v>
      </c>
      <c r="C173" t="s">
        <v>18</v>
      </c>
      <c r="D173" s="1">
        <v>5229454</v>
      </c>
    </row>
    <row r="174" spans="1:4" x14ac:dyDescent="0.3">
      <c r="A174" t="s">
        <v>201</v>
      </c>
      <c r="B174" t="s">
        <v>48</v>
      </c>
      <c r="C174" t="s">
        <v>18</v>
      </c>
      <c r="D174" s="1">
        <v>5200000</v>
      </c>
    </row>
    <row r="175" spans="1:4" x14ac:dyDescent="0.3">
      <c r="A175" t="s">
        <v>231</v>
      </c>
      <c r="B175" t="s">
        <v>40</v>
      </c>
      <c r="C175" t="s">
        <v>17</v>
      </c>
      <c r="D175" s="1">
        <v>5000000</v>
      </c>
    </row>
    <row r="176" spans="1:4" x14ac:dyDescent="0.3">
      <c r="A176" t="s">
        <v>236</v>
      </c>
      <c r="B176" t="s">
        <v>36</v>
      </c>
      <c r="C176" t="s">
        <v>16</v>
      </c>
      <c r="D176" s="1">
        <v>5000000</v>
      </c>
    </row>
    <row r="177" spans="1:4" x14ac:dyDescent="0.3">
      <c r="A177" t="s">
        <v>499</v>
      </c>
      <c r="B177" t="s">
        <v>36</v>
      </c>
      <c r="C177" t="s">
        <v>17</v>
      </c>
      <c r="D177" s="1">
        <v>5000000</v>
      </c>
    </row>
    <row r="178" spans="1:4" x14ac:dyDescent="0.3">
      <c r="A178" t="s">
        <v>263</v>
      </c>
      <c r="B178" t="s">
        <v>40</v>
      </c>
      <c r="C178" t="s">
        <v>32</v>
      </c>
      <c r="D178" s="1">
        <v>5000000</v>
      </c>
    </row>
    <row r="179" spans="1:4" x14ac:dyDescent="0.3">
      <c r="A179" t="s">
        <v>538</v>
      </c>
      <c r="B179" t="s">
        <v>58</v>
      </c>
      <c r="C179" t="s">
        <v>27</v>
      </c>
      <c r="D179" s="1">
        <v>5000000</v>
      </c>
    </row>
    <row r="180" spans="1:4" x14ac:dyDescent="0.3">
      <c r="A180" t="s">
        <v>245</v>
      </c>
      <c r="B180" t="s">
        <v>38</v>
      </c>
      <c r="C180" t="s">
        <v>9</v>
      </c>
      <c r="D180" s="1">
        <v>4837500</v>
      </c>
    </row>
    <row r="181" spans="1:4" x14ac:dyDescent="0.3">
      <c r="A181" t="s">
        <v>244</v>
      </c>
      <c r="B181" t="s">
        <v>48</v>
      </c>
      <c r="C181" t="s">
        <v>4</v>
      </c>
      <c r="D181" s="1">
        <v>4837500</v>
      </c>
    </row>
    <row r="182" spans="1:4" x14ac:dyDescent="0.3">
      <c r="A182" t="s">
        <v>213</v>
      </c>
      <c r="B182" t="s">
        <v>58</v>
      </c>
      <c r="C182" t="s">
        <v>31</v>
      </c>
      <c r="D182" s="1">
        <v>4826160</v>
      </c>
    </row>
    <row r="183" spans="1:4" x14ac:dyDescent="0.3">
      <c r="A183" t="s">
        <v>255</v>
      </c>
      <c r="B183" t="s">
        <v>58</v>
      </c>
      <c r="C183" t="s">
        <v>26</v>
      </c>
      <c r="D183" s="1">
        <v>4823621</v>
      </c>
    </row>
    <row r="184" spans="1:4" x14ac:dyDescent="0.3">
      <c r="A184" t="s">
        <v>240</v>
      </c>
      <c r="B184" t="s">
        <v>58</v>
      </c>
      <c r="C184" t="s">
        <v>31</v>
      </c>
      <c r="D184" s="1">
        <v>4788840</v>
      </c>
    </row>
    <row r="185" spans="1:4" x14ac:dyDescent="0.3">
      <c r="A185" t="s">
        <v>243</v>
      </c>
      <c r="B185" t="s">
        <v>48</v>
      </c>
      <c r="C185" t="s">
        <v>32</v>
      </c>
      <c r="D185" s="1">
        <v>4743000</v>
      </c>
    </row>
    <row r="186" spans="1:4" x14ac:dyDescent="0.3">
      <c r="A186" t="s">
        <v>242</v>
      </c>
      <c r="B186" t="s">
        <v>58</v>
      </c>
      <c r="C186" t="s">
        <v>19</v>
      </c>
      <c r="D186" s="1">
        <v>4638203</v>
      </c>
    </row>
    <row r="187" spans="1:4" x14ac:dyDescent="0.3">
      <c r="A187" t="s">
        <v>539</v>
      </c>
      <c r="B187" t="s">
        <v>40</v>
      </c>
      <c r="C187" t="s">
        <v>24</v>
      </c>
      <c r="D187" s="1">
        <v>4625000</v>
      </c>
    </row>
    <row r="188" spans="1:4" x14ac:dyDescent="0.3">
      <c r="A188" t="s">
        <v>179</v>
      </c>
      <c r="B188" t="s">
        <v>38</v>
      </c>
      <c r="C188" t="s">
        <v>14</v>
      </c>
      <c r="D188" s="1">
        <v>4583450</v>
      </c>
    </row>
    <row r="189" spans="1:4" x14ac:dyDescent="0.3">
      <c r="A189" t="s">
        <v>395</v>
      </c>
      <c r="B189" t="s">
        <v>36</v>
      </c>
      <c r="C189" t="s">
        <v>23</v>
      </c>
      <c r="D189" s="1">
        <v>4540525</v>
      </c>
    </row>
    <row r="190" spans="1:4" x14ac:dyDescent="0.3">
      <c r="A190" t="s">
        <v>256</v>
      </c>
      <c r="B190" t="s">
        <v>58</v>
      </c>
      <c r="C190" t="s">
        <v>31</v>
      </c>
      <c r="D190" s="1">
        <v>4384490</v>
      </c>
    </row>
    <row r="191" spans="1:4" x14ac:dyDescent="0.3">
      <c r="A191" t="s">
        <v>228</v>
      </c>
      <c r="B191" t="s">
        <v>40</v>
      </c>
      <c r="C191" t="s">
        <v>16</v>
      </c>
      <c r="D191" s="1">
        <v>4351320</v>
      </c>
    </row>
    <row r="192" spans="1:4" x14ac:dyDescent="0.3">
      <c r="A192" t="s">
        <v>252</v>
      </c>
      <c r="B192" t="s">
        <v>36</v>
      </c>
      <c r="C192" t="s">
        <v>29</v>
      </c>
      <c r="D192" s="1">
        <v>4347826</v>
      </c>
    </row>
    <row r="193" spans="1:4" x14ac:dyDescent="0.3">
      <c r="A193" t="s">
        <v>249</v>
      </c>
      <c r="B193" t="s">
        <v>40</v>
      </c>
      <c r="C193" t="s">
        <v>5</v>
      </c>
      <c r="D193" s="1">
        <v>4317720</v>
      </c>
    </row>
    <row r="194" spans="1:4" x14ac:dyDescent="0.3">
      <c r="A194" t="s">
        <v>250</v>
      </c>
      <c r="B194" t="s">
        <v>40</v>
      </c>
      <c r="C194" t="s">
        <v>26</v>
      </c>
      <c r="D194" s="1">
        <v>4276320</v>
      </c>
    </row>
    <row r="195" spans="1:4" x14ac:dyDescent="0.3">
      <c r="A195" t="s">
        <v>177</v>
      </c>
      <c r="B195" t="s">
        <v>48</v>
      </c>
      <c r="C195" t="s">
        <v>12</v>
      </c>
      <c r="D195" s="1">
        <v>4264057</v>
      </c>
    </row>
    <row r="196" spans="1:4" x14ac:dyDescent="0.3">
      <c r="A196" t="s">
        <v>251</v>
      </c>
      <c r="B196" t="s">
        <v>36</v>
      </c>
      <c r="C196" t="s">
        <v>22</v>
      </c>
      <c r="D196" s="1">
        <v>4227996</v>
      </c>
    </row>
    <row r="197" spans="1:4" x14ac:dyDescent="0.3">
      <c r="A197" t="s">
        <v>267</v>
      </c>
      <c r="B197" t="s">
        <v>36</v>
      </c>
      <c r="C197" t="s">
        <v>22</v>
      </c>
      <c r="D197" s="1">
        <v>4096950</v>
      </c>
    </row>
    <row r="198" spans="1:4" x14ac:dyDescent="0.3">
      <c r="A198" t="s">
        <v>232</v>
      </c>
      <c r="B198" t="s">
        <v>48</v>
      </c>
      <c r="C198" t="s">
        <v>18</v>
      </c>
      <c r="D198" s="1">
        <v>4008882</v>
      </c>
    </row>
    <row r="199" spans="1:4" x14ac:dyDescent="0.3">
      <c r="A199" t="s">
        <v>540</v>
      </c>
      <c r="B199" t="s">
        <v>40</v>
      </c>
      <c r="C199" t="s">
        <v>7</v>
      </c>
      <c r="D199" s="1">
        <v>4000000</v>
      </c>
    </row>
    <row r="200" spans="1:4" x14ac:dyDescent="0.3">
      <c r="A200" t="s">
        <v>121</v>
      </c>
      <c r="B200" t="s">
        <v>40</v>
      </c>
      <c r="C200" t="s">
        <v>7</v>
      </c>
      <c r="D200" s="1">
        <v>4000000</v>
      </c>
    </row>
    <row r="201" spans="1:4" x14ac:dyDescent="0.3">
      <c r="A201" t="s">
        <v>541</v>
      </c>
      <c r="B201" t="s">
        <v>40</v>
      </c>
      <c r="C201" t="s">
        <v>13</v>
      </c>
      <c r="D201" s="1">
        <v>4000000</v>
      </c>
    </row>
    <row r="202" spans="1:4" x14ac:dyDescent="0.3">
      <c r="A202" t="s">
        <v>262</v>
      </c>
      <c r="B202" t="s">
        <v>48</v>
      </c>
      <c r="C202" t="s">
        <v>26</v>
      </c>
      <c r="D202" s="1">
        <v>4000000</v>
      </c>
    </row>
    <row r="203" spans="1:4" x14ac:dyDescent="0.3">
      <c r="A203" t="s">
        <v>542</v>
      </c>
      <c r="B203" t="s">
        <v>40</v>
      </c>
      <c r="C203" t="s">
        <v>14</v>
      </c>
      <c r="D203" s="1">
        <v>4000000</v>
      </c>
    </row>
    <row r="204" spans="1:4" x14ac:dyDescent="0.3">
      <c r="A204" t="s">
        <v>258</v>
      </c>
      <c r="B204" t="s">
        <v>48</v>
      </c>
      <c r="C204" t="s">
        <v>28</v>
      </c>
      <c r="D204" s="1">
        <v>4000000</v>
      </c>
    </row>
    <row r="205" spans="1:4" x14ac:dyDescent="0.3">
      <c r="A205" t="s">
        <v>241</v>
      </c>
      <c r="B205" t="s">
        <v>36</v>
      </c>
      <c r="C205" t="s">
        <v>21</v>
      </c>
      <c r="D205" s="1">
        <v>3940320</v>
      </c>
    </row>
    <row r="206" spans="1:4" x14ac:dyDescent="0.3">
      <c r="A206" t="s">
        <v>260</v>
      </c>
      <c r="B206" t="s">
        <v>58</v>
      </c>
      <c r="C206" t="s">
        <v>5</v>
      </c>
      <c r="D206" s="1">
        <v>3918750</v>
      </c>
    </row>
    <row r="207" spans="1:4" x14ac:dyDescent="0.3">
      <c r="A207" t="s">
        <v>266</v>
      </c>
      <c r="B207" t="s">
        <v>38</v>
      </c>
      <c r="C207" t="s">
        <v>16</v>
      </c>
      <c r="D207" s="1">
        <v>3909840</v>
      </c>
    </row>
    <row r="208" spans="1:4" x14ac:dyDescent="0.3">
      <c r="A208" t="s">
        <v>261</v>
      </c>
      <c r="B208" t="s">
        <v>36</v>
      </c>
      <c r="C208" t="s">
        <v>28</v>
      </c>
      <c r="D208" s="1">
        <v>3872520</v>
      </c>
    </row>
    <row r="209" spans="1:4" x14ac:dyDescent="0.3">
      <c r="A209" t="s">
        <v>229</v>
      </c>
      <c r="B209" t="s">
        <v>38</v>
      </c>
      <c r="C209" t="s">
        <v>13</v>
      </c>
      <c r="D209" s="1">
        <v>3850000</v>
      </c>
    </row>
    <row r="210" spans="1:4" x14ac:dyDescent="0.3">
      <c r="A210" t="s">
        <v>265</v>
      </c>
      <c r="B210" t="s">
        <v>40</v>
      </c>
      <c r="C210" t="s">
        <v>28</v>
      </c>
      <c r="D210" s="1">
        <v>3800000</v>
      </c>
    </row>
    <row r="211" spans="1:4" x14ac:dyDescent="0.3">
      <c r="A211" t="s">
        <v>543</v>
      </c>
      <c r="B211" t="s">
        <v>300</v>
      </c>
      <c r="C211" t="s">
        <v>9</v>
      </c>
      <c r="D211" s="1">
        <v>3750000</v>
      </c>
    </row>
    <row r="212" spans="1:4" x14ac:dyDescent="0.3">
      <c r="A212" t="s">
        <v>153</v>
      </c>
      <c r="B212" t="s">
        <v>38</v>
      </c>
      <c r="C212" t="s">
        <v>17</v>
      </c>
      <c r="D212" s="1">
        <v>3730653</v>
      </c>
    </row>
    <row r="213" spans="1:4" x14ac:dyDescent="0.3">
      <c r="A213" t="s">
        <v>91</v>
      </c>
      <c r="B213" t="s">
        <v>48</v>
      </c>
      <c r="C213" t="s">
        <v>24</v>
      </c>
      <c r="D213" s="1">
        <v>3678319</v>
      </c>
    </row>
    <row r="214" spans="1:4" x14ac:dyDescent="0.3">
      <c r="A214" t="s">
        <v>268</v>
      </c>
      <c r="B214" t="s">
        <v>48</v>
      </c>
      <c r="C214" t="s">
        <v>10</v>
      </c>
      <c r="D214" s="1">
        <v>3617978</v>
      </c>
    </row>
    <row r="215" spans="1:4" x14ac:dyDescent="0.3">
      <c r="A215" t="s">
        <v>148</v>
      </c>
      <c r="B215" t="s">
        <v>36</v>
      </c>
      <c r="C215" t="s">
        <v>11</v>
      </c>
      <c r="D215" s="1">
        <v>3578948</v>
      </c>
    </row>
    <row r="216" spans="1:4" x14ac:dyDescent="0.3">
      <c r="A216" t="s">
        <v>248</v>
      </c>
      <c r="B216" t="s">
        <v>36</v>
      </c>
      <c r="C216" t="s">
        <v>32</v>
      </c>
      <c r="D216" s="1">
        <v>3578880</v>
      </c>
    </row>
    <row r="217" spans="1:4" x14ac:dyDescent="0.3">
      <c r="A217" t="s">
        <v>271</v>
      </c>
      <c r="B217" t="s">
        <v>58</v>
      </c>
      <c r="C217" t="s">
        <v>18</v>
      </c>
      <c r="D217" s="1">
        <v>3551160</v>
      </c>
    </row>
    <row r="218" spans="1:4" x14ac:dyDescent="0.3">
      <c r="A218" t="s">
        <v>273</v>
      </c>
      <c r="B218" t="s">
        <v>40</v>
      </c>
      <c r="C218" t="s">
        <v>17</v>
      </c>
      <c r="D218" s="1">
        <v>3547000</v>
      </c>
    </row>
    <row r="219" spans="1:4" x14ac:dyDescent="0.3">
      <c r="A219" t="s">
        <v>274</v>
      </c>
      <c r="B219" t="s">
        <v>38</v>
      </c>
      <c r="C219" t="s">
        <v>23</v>
      </c>
      <c r="D219" s="1">
        <v>3533333</v>
      </c>
    </row>
    <row r="220" spans="1:4" x14ac:dyDescent="0.3">
      <c r="A220" t="s">
        <v>275</v>
      </c>
      <c r="B220" t="s">
        <v>38</v>
      </c>
      <c r="C220" t="s">
        <v>8</v>
      </c>
      <c r="D220" s="1">
        <v>3527920</v>
      </c>
    </row>
    <row r="221" spans="1:4" x14ac:dyDescent="0.3">
      <c r="A221" t="s">
        <v>272</v>
      </c>
      <c r="B221" t="s">
        <v>48</v>
      </c>
      <c r="C221" t="s">
        <v>18</v>
      </c>
      <c r="D221" s="1">
        <v>3517200</v>
      </c>
    </row>
    <row r="222" spans="1:4" x14ac:dyDescent="0.3">
      <c r="A222" t="s">
        <v>544</v>
      </c>
      <c r="B222" t="s">
        <v>48</v>
      </c>
      <c r="C222" t="s">
        <v>28</v>
      </c>
      <c r="D222" s="1">
        <v>3500000</v>
      </c>
    </row>
    <row r="223" spans="1:4" x14ac:dyDescent="0.3">
      <c r="A223" t="s">
        <v>278</v>
      </c>
      <c r="B223" t="s">
        <v>48</v>
      </c>
      <c r="C223" t="s">
        <v>23</v>
      </c>
      <c r="D223" s="1">
        <v>3500000</v>
      </c>
    </row>
    <row r="224" spans="1:4" x14ac:dyDescent="0.3">
      <c r="A224" t="s">
        <v>386</v>
      </c>
      <c r="B224" t="s">
        <v>48</v>
      </c>
      <c r="C224" t="s">
        <v>9</v>
      </c>
      <c r="D224" s="1">
        <v>3488000</v>
      </c>
    </row>
    <row r="225" spans="1:4" x14ac:dyDescent="0.3">
      <c r="A225" t="s">
        <v>466</v>
      </c>
      <c r="B225" t="s">
        <v>36</v>
      </c>
      <c r="C225" t="s">
        <v>17</v>
      </c>
      <c r="D225" s="1">
        <v>3386598</v>
      </c>
    </row>
    <row r="226" spans="1:4" x14ac:dyDescent="0.3">
      <c r="A226" t="s">
        <v>545</v>
      </c>
      <c r="B226" t="s">
        <v>40</v>
      </c>
      <c r="C226" t="s">
        <v>13</v>
      </c>
      <c r="D226" s="1">
        <v>3333334</v>
      </c>
    </row>
    <row r="227" spans="1:4" x14ac:dyDescent="0.3">
      <c r="A227" t="s">
        <v>546</v>
      </c>
      <c r="B227" t="s">
        <v>48</v>
      </c>
      <c r="C227" t="s">
        <v>29</v>
      </c>
      <c r="D227" s="1">
        <v>3333333</v>
      </c>
    </row>
    <row r="228" spans="1:4" x14ac:dyDescent="0.3">
      <c r="A228" t="s">
        <v>281</v>
      </c>
      <c r="B228" t="s">
        <v>48</v>
      </c>
      <c r="C228" t="s">
        <v>12</v>
      </c>
      <c r="D228" s="1">
        <v>3332940</v>
      </c>
    </row>
    <row r="229" spans="1:4" x14ac:dyDescent="0.3">
      <c r="A229" t="s">
        <v>259</v>
      </c>
      <c r="B229" t="s">
        <v>40</v>
      </c>
      <c r="C229" t="s">
        <v>3</v>
      </c>
      <c r="D229" s="1">
        <v>3267120</v>
      </c>
    </row>
    <row r="230" spans="1:4" x14ac:dyDescent="0.3">
      <c r="A230" t="s">
        <v>282</v>
      </c>
      <c r="B230" t="s">
        <v>36</v>
      </c>
      <c r="C230" t="s">
        <v>23</v>
      </c>
      <c r="D230" s="1">
        <v>3241800</v>
      </c>
    </row>
    <row r="231" spans="1:4" x14ac:dyDescent="0.3">
      <c r="A231" t="s">
        <v>56</v>
      </c>
      <c r="B231" t="s">
        <v>48</v>
      </c>
      <c r="C231" t="s">
        <v>30</v>
      </c>
      <c r="D231" s="1">
        <v>3219579</v>
      </c>
    </row>
    <row r="232" spans="1:4" x14ac:dyDescent="0.3">
      <c r="A232" t="s">
        <v>283</v>
      </c>
      <c r="B232" t="s">
        <v>36</v>
      </c>
      <c r="C232" t="s">
        <v>23</v>
      </c>
      <c r="D232" s="1">
        <v>3210840</v>
      </c>
    </row>
    <row r="233" spans="1:4" x14ac:dyDescent="0.3">
      <c r="A233" t="s">
        <v>311</v>
      </c>
      <c r="B233" t="s">
        <v>36</v>
      </c>
      <c r="C233" t="s">
        <v>10</v>
      </c>
      <c r="D233" s="1">
        <v>3183526</v>
      </c>
    </row>
    <row r="234" spans="1:4" x14ac:dyDescent="0.3">
      <c r="A234" t="s">
        <v>69</v>
      </c>
      <c r="B234" t="s">
        <v>58</v>
      </c>
      <c r="C234" t="s">
        <v>9</v>
      </c>
      <c r="D234" s="1">
        <v>3140517</v>
      </c>
    </row>
    <row r="235" spans="1:4" x14ac:dyDescent="0.3">
      <c r="A235" t="s">
        <v>149</v>
      </c>
      <c r="B235" t="s">
        <v>40</v>
      </c>
      <c r="C235" t="s">
        <v>32</v>
      </c>
      <c r="D235" s="1">
        <v>3094014</v>
      </c>
    </row>
    <row r="236" spans="1:4" x14ac:dyDescent="0.3">
      <c r="A236" t="s">
        <v>367</v>
      </c>
      <c r="B236" t="s">
        <v>48</v>
      </c>
      <c r="C236" t="s">
        <v>28</v>
      </c>
      <c r="D236" s="1">
        <v>3046299</v>
      </c>
    </row>
    <row r="237" spans="1:4" x14ac:dyDescent="0.3">
      <c r="A237" t="s">
        <v>302</v>
      </c>
      <c r="B237" t="s">
        <v>58</v>
      </c>
      <c r="C237" t="s">
        <v>29</v>
      </c>
      <c r="D237" s="1">
        <v>3000000</v>
      </c>
    </row>
    <row r="238" spans="1:4" x14ac:dyDescent="0.3">
      <c r="A238" t="s">
        <v>303</v>
      </c>
      <c r="B238" t="s">
        <v>58</v>
      </c>
      <c r="C238" t="s">
        <v>31</v>
      </c>
      <c r="D238" s="1">
        <v>3000000</v>
      </c>
    </row>
    <row r="239" spans="1:4" x14ac:dyDescent="0.3">
      <c r="A239" t="s">
        <v>70</v>
      </c>
      <c r="B239" t="s">
        <v>40</v>
      </c>
      <c r="C239" t="s">
        <v>15</v>
      </c>
      <c r="D239" s="1">
        <v>2995421</v>
      </c>
    </row>
    <row r="240" spans="1:4" x14ac:dyDescent="0.3">
      <c r="A240" t="s">
        <v>270</v>
      </c>
      <c r="B240" t="s">
        <v>48</v>
      </c>
      <c r="C240" t="s">
        <v>31</v>
      </c>
      <c r="D240" s="1">
        <v>2993040</v>
      </c>
    </row>
    <row r="241" spans="1:4" x14ac:dyDescent="0.3">
      <c r="A241" t="s">
        <v>331</v>
      </c>
      <c r="B241" t="s">
        <v>38</v>
      </c>
      <c r="C241" t="s">
        <v>19</v>
      </c>
      <c r="D241" s="1">
        <v>2978250</v>
      </c>
    </row>
    <row r="242" spans="1:4" x14ac:dyDescent="0.3">
      <c r="A242" t="s">
        <v>294</v>
      </c>
      <c r="B242" t="s">
        <v>38</v>
      </c>
      <c r="C242" t="s">
        <v>24</v>
      </c>
      <c r="D242" s="1">
        <v>2969880</v>
      </c>
    </row>
    <row r="243" spans="1:4" x14ac:dyDescent="0.3">
      <c r="A243" t="s">
        <v>295</v>
      </c>
      <c r="B243" t="s">
        <v>40</v>
      </c>
      <c r="C243" t="s">
        <v>26</v>
      </c>
      <c r="D243" s="1">
        <v>2941440</v>
      </c>
    </row>
    <row r="244" spans="1:4" x14ac:dyDescent="0.3">
      <c r="A244" t="s">
        <v>146</v>
      </c>
      <c r="B244" t="s">
        <v>48</v>
      </c>
      <c r="C244" t="s">
        <v>7</v>
      </c>
      <c r="D244" s="1">
        <v>2898000</v>
      </c>
    </row>
    <row r="245" spans="1:4" x14ac:dyDescent="0.3">
      <c r="A245" t="s">
        <v>280</v>
      </c>
      <c r="B245" t="s">
        <v>58</v>
      </c>
      <c r="C245" t="s">
        <v>20</v>
      </c>
      <c r="D245" s="1">
        <v>2898000</v>
      </c>
    </row>
    <row r="246" spans="1:4" x14ac:dyDescent="0.3">
      <c r="A246" t="s">
        <v>299</v>
      </c>
      <c r="B246" t="s">
        <v>300</v>
      </c>
      <c r="C246" t="s">
        <v>5</v>
      </c>
      <c r="D246" s="1">
        <v>2898000</v>
      </c>
    </row>
    <row r="247" spans="1:4" x14ac:dyDescent="0.3">
      <c r="A247" t="s">
        <v>279</v>
      </c>
      <c r="B247" t="s">
        <v>58</v>
      </c>
      <c r="C247" t="s">
        <v>6</v>
      </c>
      <c r="D247" s="1">
        <v>2898000</v>
      </c>
    </row>
    <row r="248" spans="1:4" x14ac:dyDescent="0.3">
      <c r="A248" t="s">
        <v>219</v>
      </c>
      <c r="B248" t="s">
        <v>58</v>
      </c>
      <c r="C248" t="s">
        <v>11</v>
      </c>
      <c r="D248" s="1">
        <v>2898000</v>
      </c>
    </row>
    <row r="249" spans="1:4" x14ac:dyDescent="0.3">
      <c r="A249" t="s">
        <v>301</v>
      </c>
      <c r="B249" t="s">
        <v>48</v>
      </c>
      <c r="C249" t="s">
        <v>17</v>
      </c>
      <c r="D249" s="1">
        <v>2870813</v>
      </c>
    </row>
    <row r="250" spans="1:4" x14ac:dyDescent="0.3">
      <c r="A250" t="s">
        <v>276</v>
      </c>
      <c r="B250" t="s">
        <v>40</v>
      </c>
      <c r="C250" t="s">
        <v>30</v>
      </c>
      <c r="D250" s="1">
        <v>2751360</v>
      </c>
    </row>
    <row r="251" spans="1:4" x14ac:dyDescent="0.3">
      <c r="A251" t="s">
        <v>307</v>
      </c>
      <c r="B251" t="s">
        <v>40</v>
      </c>
      <c r="C251" t="s">
        <v>27</v>
      </c>
      <c r="D251" s="1">
        <v>2730000</v>
      </c>
    </row>
    <row r="252" spans="1:4" x14ac:dyDescent="0.3">
      <c r="A252" t="s">
        <v>105</v>
      </c>
      <c r="B252" t="s">
        <v>36</v>
      </c>
      <c r="C252" t="s">
        <v>13</v>
      </c>
      <c r="D252" s="1">
        <v>2708582</v>
      </c>
    </row>
    <row r="253" spans="1:4" x14ac:dyDescent="0.3">
      <c r="A253" t="s">
        <v>308</v>
      </c>
      <c r="B253" t="s">
        <v>58</v>
      </c>
      <c r="C253" t="s">
        <v>25</v>
      </c>
      <c r="D253" s="1">
        <v>2703960</v>
      </c>
    </row>
    <row r="254" spans="1:4" x14ac:dyDescent="0.3">
      <c r="A254" t="s">
        <v>547</v>
      </c>
      <c r="B254" t="s">
        <v>36</v>
      </c>
      <c r="C254" t="s">
        <v>14</v>
      </c>
      <c r="D254" s="1">
        <v>2700000</v>
      </c>
    </row>
    <row r="255" spans="1:4" x14ac:dyDescent="0.3">
      <c r="A255" t="s">
        <v>284</v>
      </c>
      <c r="B255" t="s">
        <v>36</v>
      </c>
      <c r="C255" t="s">
        <v>16</v>
      </c>
      <c r="D255" s="1">
        <v>2613600</v>
      </c>
    </row>
    <row r="256" spans="1:4" x14ac:dyDescent="0.3">
      <c r="A256" t="s">
        <v>310</v>
      </c>
      <c r="B256" t="s">
        <v>38</v>
      </c>
      <c r="C256" t="s">
        <v>7</v>
      </c>
      <c r="D256" s="1">
        <v>2593440</v>
      </c>
    </row>
    <row r="257" spans="1:4" x14ac:dyDescent="0.3">
      <c r="A257" t="s">
        <v>312</v>
      </c>
      <c r="B257" t="s">
        <v>58</v>
      </c>
      <c r="C257" t="s">
        <v>15</v>
      </c>
      <c r="D257" s="1">
        <v>2568600</v>
      </c>
    </row>
    <row r="258" spans="1:4" x14ac:dyDescent="0.3">
      <c r="A258" t="s">
        <v>548</v>
      </c>
      <c r="B258" t="s">
        <v>48</v>
      </c>
      <c r="C258" t="s">
        <v>29</v>
      </c>
      <c r="D258" s="1">
        <v>2500000</v>
      </c>
    </row>
    <row r="259" spans="1:4" x14ac:dyDescent="0.3">
      <c r="A259" t="s">
        <v>320</v>
      </c>
      <c r="B259" t="s">
        <v>36</v>
      </c>
      <c r="C259" t="s">
        <v>13</v>
      </c>
      <c r="D259" s="1">
        <v>2500000</v>
      </c>
    </row>
    <row r="260" spans="1:4" x14ac:dyDescent="0.3">
      <c r="A260" t="s">
        <v>286</v>
      </c>
      <c r="B260" t="s">
        <v>38</v>
      </c>
      <c r="C260" t="s">
        <v>9</v>
      </c>
      <c r="D260" s="1">
        <v>2483040</v>
      </c>
    </row>
    <row r="261" spans="1:4" x14ac:dyDescent="0.3">
      <c r="A261" t="s">
        <v>315</v>
      </c>
      <c r="B261" t="s">
        <v>58</v>
      </c>
      <c r="C261" t="s">
        <v>14</v>
      </c>
      <c r="D261" s="1">
        <v>2463840</v>
      </c>
    </row>
    <row r="262" spans="1:4" x14ac:dyDescent="0.3">
      <c r="A262" t="s">
        <v>317</v>
      </c>
      <c r="B262" t="s">
        <v>58</v>
      </c>
      <c r="C262" t="s">
        <v>9</v>
      </c>
      <c r="D262" s="1">
        <v>2440200</v>
      </c>
    </row>
    <row r="263" spans="1:4" x14ac:dyDescent="0.3">
      <c r="A263" t="s">
        <v>549</v>
      </c>
      <c r="B263" t="s">
        <v>36</v>
      </c>
      <c r="C263" t="s">
        <v>21</v>
      </c>
      <c r="D263" s="1">
        <v>2433334</v>
      </c>
    </row>
    <row r="264" spans="1:4" x14ac:dyDescent="0.3">
      <c r="A264" t="s">
        <v>161</v>
      </c>
      <c r="B264" t="s">
        <v>48</v>
      </c>
      <c r="C264" t="s">
        <v>15</v>
      </c>
      <c r="D264" s="1">
        <v>2368327</v>
      </c>
    </row>
    <row r="265" spans="1:4" x14ac:dyDescent="0.3">
      <c r="A265" t="s">
        <v>115</v>
      </c>
      <c r="B265" t="s">
        <v>58</v>
      </c>
      <c r="C265" t="s">
        <v>28</v>
      </c>
      <c r="D265" s="1">
        <v>2348783</v>
      </c>
    </row>
    <row r="266" spans="1:4" x14ac:dyDescent="0.3">
      <c r="A266" t="s">
        <v>323</v>
      </c>
      <c r="B266" t="s">
        <v>40</v>
      </c>
      <c r="C266" t="s">
        <v>21</v>
      </c>
      <c r="D266" s="1">
        <v>2340600</v>
      </c>
    </row>
    <row r="267" spans="1:4" x14ac:dyDescent="0.3">
      <c r="A267" t="s">
        <v>117</v>
      </c>
      <c r="B267" t="s">
        <v>58</v>
      </c>
      <c r="C267" t="s">
        <v>30</v>
      </c>
      <c r="D267" s="1">
        <v>2328530</v>
      </c>
    </row>
    <row r="268" spans="1:4" x14ac:dyDescent="0.3">
      <c r="A268" t="s">
        <v>324</v>
      </c>
      <c r="B268" t="s">
        <v>40</v>
      </c>
      <c r="C268" t="s">
        <v>31</v>
      </c>
      <c r="D268" s="1">
        <v>2318280</v>
      </c>
    </row>
    <row r="269" spans="1:4" x14ac:dyDescent="0.3">
      <c r="A269" t="s">
        <v>325</v>
      </c>
      <c r="B269" t="s">
        <v>38</v>
      </c>
      <c r="C269" t="s">
        <v>13</v>
      </c>
      <c r="D269" s="1">
        <v>2318280</v>
      </c>
    </row>
    <row r="270" spans="1:4" x14ac:dyDescent="0.3">
      <c r="A270" t="s">
        <v>100</v>
      </c>
      <c r="B270" t="s">
        <v>38</v>
      </c>
      <c r="C270" t="s">
        <v>13</v>
      </c>
      <c r="D270" s="1">
        <v>2281605</v>
      </c>
    </row>
    <row r="271" spans="1:4" x14ac:dyDescent="0.3">
      <c r="A271" t="s">
        <v>318</v>
      </c>
      <c r="B271" t="s">
        <v>48</v>
      </c>
      <c r="C271" t="s">
        <v>24</v>
      </c>
      <c r="D271" s="1">
        <v>2255644</v>
      </c>
    </row>
    <row r="272" spans="1:4" x14ac:dyDescent="0.3">
      <c r="A272" t="s">
        <v>291</v>
      </c>
      <c r="B272" t="s">
        <v>36</v>
      </c>
      <c r="C272" t="s">
        <v>28</v>
      </c>
      <c r="D272" s="1">
        <v>2240880</v>
      </c>
    </row>
    <row r="273" spans="1:4" x14ac:dyDescent="0.3">
      <c r="A273" t="s">
        <v>330</v>
      </c>
      <c r="B273" t="s">
        <v>48</v>
      </c>
      <c r="C273" t="s">
        <v>26</v>
      </c>
      <c r="D273" s="1">
        <v>2223600</v>
      </c>
    </row>
    <row r="274" spans="1:4" x14ac:dyDescent="0.3">
      <c r="A274" t="s">
        <v>550</v>
      </c>
      <c r="B274" t="s">
        <v>40</v>
      </c>
      <c r="C274" t="s">
        <v>8</v>
      </c>
      <c r="D274" s="1">
        <v>2203000</v>
      </c>
    </row>
    <row r="275" spans="1:4" x14ac:dyDescent="0.3">
      <c r="A275" t="s">
        <v>496</v>
      </c>
      <c r="B275" t="s">
        <v>58</v>
      </c>
      <c r="C275" t="s">
        <v>18</v>
      </c>
      <c r="D275" s="1">
        <v>2202240</v>
      </c>
    </row>
    <row r="276" spans="1:4" x14ac:dyDescent="0.3">
      <c r="A276" t="s">
        <v>335</v>
      </c>
      <c r="B276" t="s">
        <v>36</v>
      </c>
      <c r="C276" t="s">
        <v>23</v>
      </c>
      <c r="D276" s="1">
        <v>2194500</v>
      </c>
    </row>
    <row r="277" spans="1:4" x14ac:dyDescent="0.3">
      <c r="A277" t="s">
        <v>165</v>
      </c>
      <c r="B277" t="s">
        <v>48</v>
      </c>
      <c r="C277" t="s">
        <v>9</v>
      </c>
      <c r="D277" s="1">
        <v>2183072</v>
      </c>
    </row>
    <row r="278" spans="1:4" x14ac:dyDescent="0.3">
      <c r="A278" t="s">
        <v>114</v>
      </c>
      <c r="B278" t="s">
        <v>38</v>
      </c>
      <c r="C278" t="s">
        <v>21</v>
      </c>
      <c r="D278" s="1">
        <v>2150000</v>
      </c>
    </row>
    <row r="279" spans="1:4" x14ac:dyDescent="0.3">
      <c r="A279" t="s">
        <v>293</v>
      </c>
      <c r="B279" t="s">
        <v>38</v>
      </c>
      <c r="C279" t="s">
        <v>26</v>
      </c>
      <c r="D279" s="1">
        <v>2128920</v>
      </c>
    </row>
    <row r="280" spans="1:4" x14ac:dyDescent="0.3">
      <c r="A280" t="s">
        <v>72</v>
      </c>
      <c r="B280" t="s">
        <v>58</v>
      </c>
      <c r="C280" t="s">
        <v>21</v>
      </c>
      <c r="D280" s="1">
        <v>2121288</v>
      </c>
    </row>
    <row r="281" spans="1:4" x14ac:dyDescent="0.3">
      <c r="A281" t="s">
        <v>334</v>
      </c>
      <c r="B281" t="s">
        <v>36</v>
      </c>
      <c r="C281" t="s">
        <v>9</v>
      </c>
      <c r="D281" s="1">
        <v>2112480</v>
      </c>
    </row>
    <row r="282" spans="1:4" x14ac:dyDescent="0.3">
      <c r="A282" t="s">
        <v>336</v>
      </c>
      <c r="B282" t="s">
        <v>38</v>
      </c>
      <c r="C282" t="s">
        <v>10</v>
      </c>
      <c r="D282" s="1">
        <v>2092200</v>
      </c>
    </row>
    <row r="283" spans="1:4" x14ac:dyDescent="0.3">
      <c r="A283" t="s">
        <v>345</v>
      </c>
      <c r="B283" t="s">
        <v>36</v>
      </c>
      <c r="C283" t="s">
        <v>19</v>
      </c>
      <c r="D283" s="1">
        <v>2090000</v>
      </c>
    </row>
    <row r="284" spans="1:4" x14ac:dyDescent="0.3">
      <c r="A284" t="s">
        <v>343</v>
      </c>
      <c r="B284" t="s">
        <v>36</v>
      </c>
      <c r="C284" t="s">
        <v>15</v>
      </c>
      <c r="D284" s="1">
        <v>2048257</v>
      </c>
    </row>
    <row r="285" spans="1:4" x14ac:dyDescent="0.3">
      <c r="A285" t="s">
        <v>551</v>
      </c>
      <c r="B285" t="s">
        <v>40</v>
      </c>
      <c r="C285" t="s">
        <v>28</v>
      </c>
      <c r="D285" s="1">
        <v>2022240</v>
      </c>
    </row>
    <row r="286" spans="1:4" x14ac:dyDescent="0.3">
      <c r="A286" t="s">
        <v>341</v>
      </c>
      <c r="B286" t="s">
        <v>38</v>
      </c>
      <c r="C286" t="s">
        <v>17</v>
      </c>
      <c r="D286" s="1">
        <v>2006640</v>
      </c>
    </row>
    <row r="287" spans="1:4" x14ac:dyDescent="0.3">
      <c r="A287" t="s">
        <v>342</v>
      </c>
      <c r="B287" t="s">
        <v>40</v>
      </c>
      <c r="C287" t="s">
        <v>23</v>
      </c>
      <c r="D287" s="1">
        <v>1987440</v>
      </c>
    </row>
    <row r="288" spans="1:4" x14ac:dyDescent="0.3">
      <c r="A288" t="s">
        <v>304</v>
      </c>
      <c r="B288" t="s">
        <v>58</v>
      </c>
      <c r="C288" t="s">
        <v>25</v>
      </c>
      <c r="D288" s="1">
        <v>1921320</v>
      </c>
    </row>
    <row r="289" spans="1:4" x14ac:dyDescent="0.3">
      <c r="A289" t="s">
        <v>305</v>
      </c>
      <c r="B289" t="s">
        <v>58</v>
      </c>
      <c r="C289" t="s">
        <v>30</v>
      </c>
      <c r="D289" s="1">
        <v>1921320</v>
      </c>
    </row>
    <row r="290" spans="1:4" x14ac:dyDescent="0.3">
      <c r="A290" t="s">
        <v>346</v>
      </c>
      <c r="B290" t="s">
        <v>36</v>
      </c>
      <c r="C290" t="s">
        <v>32</v>
      </c>
      <c r="D290" s="1">
        <v>1906440</v>
      </c>
    </row>
    <row r="291" spans="1:4" x14ac:dyDescent="0.3">
      <c r="A291" t="s">
        <v>552</v>
      </c>
      <c r="B291" t="s">
        <v>48</v>
      </c>
      <c r="C291" t="s">
        <v>32</v>
      </c>
      <c r="D291" s="1">
        <v>1825200</v>
      </c>
    </row>
    <row r="292" spans="1:4" x14ac:dyDescent="0.3">
      <c r="A292" t="s">
        <v>349</v>
      </c>
      <c r="B292" t="s">
        <v>477</v>
      </c>
      <c r="C292" t="s">
        <v>15</v>
      </c>
      <c r="D292" s="1">
        <v>1811040</v>
      </c>
    </row>
    <row r="293" spans="1:4" x14ac:dyDescent="0.3">
      <c r="A293" t="s">
        <v>347</v>
      </c>
      <c r="B293" t="s">
        <v>58</v>
      </c>
      <c r="C293" t="s">
        <v>14</v>
      </c>
      <c r="D293" s="1">
        <v>1800000</v>
      </c>
    </row>
    <row r="294" spans="1:4" x14ac:dyDescent="0.3">
      <c r="A294" t="s">
        <v>492</v>
      </c>
      <c r="B294" t="s">
        <v>36</v>
      </c>
      <c r="C294" t="s">
        <v>12</v>
      </c>
      <c r="D294" s="1">
        <v>1793760</v>
      </c>
    </row>
    <row r="295" spans="1:4" x14ac:dyDescent="0.3">
      <c r="A295" t="s">
        <v>357</v>
      </c>
      <c r="B295" t="s">
        <v>38</v>
      </c>
      <c r="C295" t="s">
        <v>29</v>
      </c>
      <c r="D295" s="1">
        <v>1790092</v>
      </c>
    </row>
    <row r="296" spans="1:4" x14ac:dyDescent="0.3">
      <c r="A296" t="s">
        <v>553</v>
      </c>
      <c r="B296" t="s">
        <v>36</v>
      </c>
      <c r="C296" t="s">
        <v>3</v>
      </c>
      <c r="D296" s="1">
        <v>1733880</v>
      </c>
    </row>
    <row r="297" spans="1:4" x14ac:dyDescent="0.3">
      <c r="A297" t="s">
        <v>351</v>
      </c>
      <c r="B297" t="s">
        <v>38</v>
      </c>
      <c r="C297" t="s">
        <v>6</v>
      </c>
      <c r="D297" s="1">
        <v>1720560</v>
      </c>
    </row>
    <row r="298" spans="1:4" x14ac:dyDescent="0.3">
      <c r="A298" t="s">
        <v>373</v>
      </c>
      <c r="B298" t="s">
        <v>58</v>
      </c>
      <c r="C298" t="s">
        <v>9</v>
      </c>
      <c r="D298" s="1">
        <v>1709719</v>
      </c>
    </row>
    <row r="299" spans="1:4" x14ac:dyDescent="0.3">
      <c r="A299" t="s">
        <v>353</v>
      </c>
      <c r="B299" t="s">
        <v>40</v>
      </c>
      <c r="C299" t="s">
        <v>24</v>
      </c>
      <c r="D299" s="1">
        <v>1704120</v>
      </c>
    </row>
    <row r="300" spans="1:4" x14ac:dyDescent="0.3">
      <c r="A300" t="s">
        <v>316</v>
      </c>
      <c r="B300" t="s">
        <v>48</v>
      </c>
      <c r="C300" t="s">
        <v>23</v>
      </c>
      <c r="D300" s="1">
        <v>1655880</v>
      </c>
    </row>
    <row r="301" spans="1:4" x14ac:dyDescent="0.3">
      <c r="A301" t="s">
        <v>355</v>
      </c>
      <c r="B301" t="s">
        <v>36</v>
      </c>
      <c r="C301" t="s">
        <v>10</v>
      </c>
      <c r="D301" s="1">
        <v>1643040</v>
      </c>
    </row>
    <row r="302" spans="1:4" x14ac:dyDescent="0.3">
      <c r="A302" t="s">
        <v>359</v>
      </c>
      <c r="B302" t="s">
        <v>48</v>
      </c>
      <c r="C302" t="s">
        <v>23</v>
      </c>
      <c r="D302" s="1">
        <v>1627320</v>
      </c>
    </row>
    <row r="303" spans="1:4" x14ac:dyDescent="0.3">
      <c r="A303" t="s">
        <v>322</v>
      </c>
      <c r="B303" t="s">
        <v>38</v>
      </c>
      <c r="C303" t="s">
        <v>25</v>
      </c>
      <c r="D303" s="1">
        <v>1589640</v>
      </c>
    </row>
    <row r="304" spans="1:4" x14ac:dyDescent="0.3">
      <c r="A304" t="s">
        <v>360</v>
      </c>
      <c r="B304" t="s">
        <v>36</v>
      </c>
      <c r="C304" t="s">
        <v>25</v>
      </c>
      <c r="D304" s="1">
        <v>1577280</v>
      </c>
    </row>
    <row r="305" spans="1:4" x14ac:dyDescent="0.3">
      <c r="A305" t="s">
        <v>363</v>
      </c>
      <c r="B305" t="s">
        <v>48</v>
      </c>
      <c r="C305" t="s">
        <v>29</v>
      </c>
      <c r="D305" s="1">
        <v>1562280</v>
      </c>
    </row>
    <row r="306" spans="1:4" x14ac:dyDescent="0.3">
      <c r="A306" t="s">
        <v>554</v>
      </c>
      <c r="B306" t="s">
        <v>40</v>
      </c>
      <c r="C306" t="s">
        <v>11</v>
      </c>
      <c r="D306" s="1">
        <v>1551659</v>
      </c>
    </row>
    <row r="307" spans="1:4" x14ac:dyDescent="0.3">
      <c r="A307" t="s">
        <v>371</v>
      </c>
      <c r="B307" t="s">
        <v>38</v>
      </c>
      <c r="C307" t="s">
        <v>18</v>
      </c>
      <c r="D307" s="1">
        <v>1551659</v>
      </c>
    </row>
    <row r="308" spans="1:4" x14ac:dyDescent="0.3">
      <c r="A308" t="s">
        <v>372</v>
      </c>
      <c r="B308" t="s">
        <v>40</v>
      </c>
      <c r="C308" t="s">
        <v>9</v>
      </c>
      <c r="D308" s="1">
        <v>1526040</v>
      </c>
    </row>
    <row r="309" spans="1:4" x14ac:dyDescent="0.3">
      <c r="A309" t="s">
        <v>364</v>
      </c>
      <c r="B309" t="s">
        <v>48</v>
      </c>
      <c r="C309" t="s">
        <v>31</v>
      </c>
      <c r="D309" s="1">
        <v>1514160</v>
      </c>
    </row>
    <row r="310" spans="1:4" x14ac:dyDescent="0.3">
      <c r="A310" t="s">
        <v>380</v>
      </c>
      <c r="B310" t="s">
        <v>36</v>
      </c>
      <c r="C310" t="s">
        <v>3</v>
      </c>
      <c r="D310" s="1">
        <v>1500000</v>
      </c>
    </row>
    <row r="311" spans="1:4" x14ac:dyDescent="0.3">
      <c r="A311" t="s">
        <v>370</v>
      </c>
      <c r="B311" t="s">
        <v>38</v>
      </c>
      <c r="C311" t="s">
        <v>13</v>
      </c>
      <c r="D311" s="1">
        <v>1499760</v>
      </c>
    </row>
    <row r="312" spans="1:4" x14ac:dyDescent="0.3">
      <c r="A312" t="s">
        <v>392</v>
      </c>
      <c r="B312" t="s">
        <v>48</v>
      </c>
      <c r="C312" t="s">
        <v>12</v>
      </c>
      <c r="D312" s="1">
        <v>1465080</v>
      </c>
    </row>
    <row r="313" spans="1:4" x14ac:dyDescent="0.3">
      <c r="A313" t="s">
        <v>378</v>
      </c>
      <c r="B313" t="s">
        <v>40</v>
      </c>
      <c r="C313" t="s">
        <v>10</v>
      </c>
      <c r="D313" s="1">
        <v>1453680</v>
      </c>
    </row>
    <row r="314" spans="1:4" x14ac:dyDescent="0.3">
      <c r="A314" t="s">
        <v>555</v>
      </c>
      <c r="B314" t="s">
        <v>36</v>
      </c>
      <c r="C314" t="s">
        <v>32</v>
      </c>
      <c r="D314" s="1">
        <v>1450000</v>
      </c>
    </row>
    <row r="315" spans="1:4" x14ac:dyDescent="0.3">
      <c r="A315" t="s">
        <v>379</v>
      </c>
      <c r="B315" t="s">
        <v>48</v>
      </c>
      <c r="C315" t="s">
        <v>18</v>
      </c>
      <c r="D315" s="1">
        <v>1439800</v>
      </c>
    </row>
    <row r="316" spans="1:4" x14ac:dyDescent="0.3">
      <c r="A316" t="s">
        <v>326</v>
      </c>
      <c r="B316" t="s">
        <v>48</v>
      </c>
      <c r="C316" t="s">
        <v>21</v>
      </c>
      <c r="D316" s="1">
        <v>1406520</v>
      </c>
    </row>
    <row r="317" spans="1:4" x14ac:dyDescent="0.3">
      <c r="A317" t="s">
        <v>556</v>
      </c>
      <c r="B317" t="s">
        <v>40</v>
      </c>
      <c r="C317" t="s">
        <v>8</v>
      </c>
      <c r="D317" s="1">
        <v>1403611</v>
      </c>
    </row>
    <row r="318" spans="1:4" x14ac:dyDescent="0.3">
      <c r="A318" t="s">
        <v>557</v>
      </c>
      <c r="B318" t="s">
        <v>38</v>
      </c>
      <c r="C318" t="s">
        <v>15</v>
      </c>
      <c r="D318" s="1">
        <v>1403611</v>
      </c>
    </row>
    <row r="319" spans="1:4" x14ac:dyDescent="0.3">
      <c r="A319" t="s">
        <v>558</v>
      </c>
      <c r="B319" t="s">
        <v>58</v>
      </c>
      <c r="C319" t="s">
        <v>20</v>
      </c>
      <c r="D319" s="1">
        <v>1403611</v>
      </c>
    </row>
    <row r="320" spans="1:4" x14ac:dyDescent="0.3">
      <c r="A320" t="s">
        <v>559</v>
      </c>
      <c r="B320" t="s">
        <v>38</v>
      </c>
      <c r="C320" t="s">
        <v>29</v>
      </c>
      <c r="D320" s="1">
        <v>1395600</v>
      </c>
    </row>
    <row r="321" spans="1:4" x14ac:dyDescent="0.3">
      <c r="A321" t="s">
        <v>406</v>
      </c>
      <c r="B321" t="s">
        <v>58</v>
      </c>
      <c r="C321" t="s">
        <v>12</v>
      </c>
      <c r="D321" s="1">
        <v>1369299</v>
      </c>
    </row>
    <row r="322" spans="1:4" x14ac:dyDescent="0.3">
      <c r="A322" t="s">
        <v>388</v>
      </c>
      <c r="B322" t="s">
        <v>58</v>
      </c>
      <c r="C322" t="s">
        <v>23</v>
      </c>
      <c r="D322" s="1">
        <v>1358500</v>
      </c>
    </row>
    <row r="323" spans="1:4" x14ac:dyDescent="0.3">
      <c r="A323" t="s">
        <v>328</v>
      </c>
      <c r="B323" t="s">
        <v>36</v>
      </c>
      <c r="C323" t="s">
        <v>30</v>
      </c>
      <c r="D323" s="1">
        <v>1350120</v>
      </c>
    </row>
    <row r="324" spans="1:4" x14ac:dyDescent="0.3">
      <c r="A324" t="s">
        <v>394</v>
      </c>
      <c r="B324" t="s">
        <v>58</v>
      </c>
      <c r="C324" t="s">
        <v>5</v>
      </c>
      <c r="D324" s="1">
        <v>1350000</v>
      </c>
    </row>
    <row r="325" spans="1:4" x14ac:dyDescent="0.3">
      <c r="A325" t="s">
        <v>402</v>
      </c>
      <c r="B325" t="s">
        <v>58</v>
      </c>
      <c r="C325" t="s">
        <v>5</v>
      </c>
      <c r="D325" s="1">
        <v>1350000</v>
      </c>
    </row>
    <row r="326" spans="1:4" x14ac:dyDescent="0.3">
      <c r="A326" t="s">
        <v>560</v>
      </c>
      <c r="B326" t="s">
        <v>36</v>
      </c>
      <c r="C326" t="s">
        <v>28</v>
      </c>
      <c r="D326" s="1">
        <v>1339680</v>
      </c>
    </row>
    <row r="327" spans="1:4" x14ac:dyDescent="0.3">
      <c r="A327" t="s">
        <v>403</v>
      </c>
      <c r="B327" t="s">
        <v>58</v>
      </c>
      <c r="C327" t="s">
        <v>31</v>
      </c>
      <c r="D327" s="1">
        <v>1333240</v>
      </c>
    </row>
    <row r="328" spans="1:4" x14ac:dyDescent="0.3">
      <c r="A328" t="s">
        <v>400</v>
      </c>
      <c r="B328" t="s">
        <v>48</v>
      </c>
      <c r="C328" t="s">
        <v>31</v>
      </c>
      <c r="D328" s="1">
        <v>1326960</v>
      </c>
    </row>
    <row r="329" spans="1:4" x14ac:dyDescent="0.3">
      <c r="A329" t="s">
        <v>329</v>
      </c>
      <c r="B329" t="s">
        <v>58</v>
      </c>
      <c r="C329" t="s">
        <v>6</v>
      </c>
      <c r="D329" s="1">
        <v>1296240</v>
      </c>
    </row>
    <row r="330" spans="1:4" x14ac:dyDescent="0.3">
      <c r="A330" t="s">
        <v>383</v>
      </c>
      <c r="B330" t="s">
        <v>40</v>
      </c>
      <c r="C330" t="s">
        <v>12</v>
      </c>
      <c r="D330" s="1">
        <v>1286160</v>
      </c>
    </row>
    <row r="331" spans="1:4" x14ac:dyDescent="0.3">
      <c r="A331" t="s">
        <v>404</v>
      </c>
      <c r="B331" t="s">
        <v>40</v>
      </c>
      <c r="C331" t="s">
        <v>8</v>
      </c>
      <c r="D331" s="1">
        <v>1273920</v>
      </c>
    </row>
    <row r="332" spans="1:4" x14ac:dyDescent="0.3">
      <c r="A332" t="s">
        <v>561</v>
      </c>
      <c r="B332" t="s">
        <v>38</v>
      </c>
      <c r="C332" t="s">
        <v>7</v>
      </c>
      <c r="D332" s="1">
        <v>1227286</v>
      </c>
    </row>
    <row r="333" spans="1:4" x14ac:dyDescent="0.3">
      <c r="A333" t="s">
        <v>389</v>
      </c>
      <c r="B333" t="s">
        <v>300</v>
      </c>
      <c r="C333" t="s">
        <v>13</v>
      </c>
      <c r="D333" s="1">
        <v>1227286</v>
      </c>
    </row>
    <row r="334" spans="1:4" x14ac:dyDescent="0.3">
      <c r="A334" t="s">
        <v>562</v>
      </c>
      <c r="B334" t="s">
        <v>58</v>
      </c>
      <c r="C334" t="s">
        <v>32</v>
      </c>
      <c r="D334" s="1">
        <v>1223653</v>
      </c>
    </row>
    <row r="335" spans="1:4" x14ac:dyDescent="0.3">
      <c r="A335" t="s">
        <v>563</v>
      </c>
      <c r="B335" t="s">
        <v>48</v>
      </c>
      <c r="C335" t="s">
        <v>16</v>
      </c>
      <c r="D335" s="1">
        <v>1209600</v>
      </c>
    </row>
    <row r="336" spans="1:4" x14ac:dyDescent="0.3">
      <c r="A336" t="s">
        <v>564</v>
      </c>
      <c r="B336" t="s">
        <v>40</v>
      </c>
      <c r="C336" t="s">
        <v>3</v>
      </c>
      <c r="D336" s="1">
        <v>1207680</v>
      </c>
    </row>
    <row r="337" spans="1:4" x14ac:dyDescent="0.3">
      <c r="A337" t="s">
        <v>565</v>
      </c>
      <c r="B337" t="s">
        <v>40</v>
      </c>
      <c r="C337" t="s">
        <v>25</v>
      </c>
      <c r="D337" s="1">
        <v>1196040</v>
      </c>
    </row>
    <row r="338" spans="1:4" x14ac:dyDescent="0.3">
      <c r="A338" t="s">
        <v>338</v>
      </c>
      <c r="B338" t="s">
        <v>38</v>
      </c>
      <c r="C338" t="s">
        <v>11</v>
      </c>
      <c r="D338" s="1">
        <v>1192080</v>
      </c>
    </row>
    <row r="339" spans="1:4" x14ac:dyDescent="0.3">
      <c r="A339" t="s">
        <v>381</v>
      </c>
      <c r="B339" t="s">
        <v>40</v>
      </c>
      <c r="C339" t="s">
        <v>17</v>
      </c>
      <c r="D339" s="1">
        <v>1191480</v>
      </c>
    </row>
    <row r="340" spans="1:4" x14ac:dyDescent="0.3">
      <c r="A340" t="s">
        <v>566</v>
      </c>
      <c r="B340" t="s">
        <v>48</v>
      </c>
      <c r="C340" t="s">
        <v>9</v>
      </c>
      <c r="D340" s="1">
        <v>1191480</v>
      </c>
    </row>
    <row r="341" spans="1:4" x14ac:dyDescent="0.3">
      <c r="A341" t="s">
        <v>417</v>
      </c>
      <c r="B341" t="s">
        <v>38</v>
      </c>
      <c r="C341" t="s">
        <v>11</v>
      </c>
      <c r="D341" s="1">
        <v>1188840</v>
      </c>
    </row>
    <row r="342" spans="1:4" x14ac:dyDescent="0.3">
      <c r="A342" t="s">
        <v>412</v>
      </c>
      <c r="B342" t="s">
        <v>40</v>
      </c>
      <c r="C342" t="s">
        <v>18</v>
      </c>
      <c r="D342" s="1">
        <v>1188840</v>
      </c>
    </row>
    <row r="343" spans="1:4" x14ac:dyDescent="0.3">
      <c r="A343" t="s">
        <v>567</v>
      </c>
      <c r="B343" t="s">
        <v>38</v>
      </c>
      <c r="C343" t="s">
        <v>20</v>
      </c>
      <c r="D343" s="1">
        <v>1182840</v>
      </c>
    </row>
    <row r="344" spans="1:4" x14ac:dyDescent="0.3">
      <c r="A344" t="s">
        <v>568</v>
      </c>
      <c r="B344" t="s">
        <v>36</v>
      </c>
      <c r="C344" t="s">
        <v>11</v>
      </c>
      <c r="D344" s="1">
        <v>1180080</v>
      </c>
    </row>
    <row r="345" spans="1:4" x14ac:dyDescent="0.3">
      <c r="A345" t="s">
        <v>569</v>
      </c>
      <c r="B345" t="s">
        <v>58</v>
      </c>
      <c r="C345" t="s">
        <v>20</v>
      </c>
      <c r="D345" s="1">
        <v>1171560</v>
      </c>
    </row>
    <row r="346" spans="1:4" x14ac:dyDescent="0.3">
      <c r="A346" t="s">
        <v>570</v>
      </c>
      <c r="B346" t="s">
        <v>48</v>
      </c>
      <c r="C346" t="s">
        <v>29</v>
      </c>
      <c r="D346" s="1">
        <v>1074145</v>
      </c>
    </row>
    <row r="347" spans="1:4" x14ac:dyDescent="0.3">
      <c r="A347" t="s">
        <v>571</v>
      </c>
      <c r="B347" t="s">
        <v>36</v>
      </c>
      <c r="C347" t="s">
        <v>14</v>
      </c>
      <c r="D347" s="1">
        <v>1052342</v>
      </c>
    </row>
    <row r="348" spans="1:4" x14ac:dyDescent="0.3">
      <c r="A348" t="s">
        <v>572</v>
      </c>
      <c r="B348" t="s">
        <v>40</v>
      </c>
      <c r="C348" t="s">
        <v>14</v>
      </c>
      <c r="D348" s="1">
        <v>1052342</v>
      </c>
    </row>
    <row r="349" spans="1:4" x14ac:dyDescent="0.3">
      <c r="A349" t="s">
        <v>421</v>
      </c>
      <c r="B349" t="s">
        <v>48</v>
      </c>
      <c r="C349" t="s">
        <v>12</v>
      </c>
      <c r="D349" s="1">
        <v>1050961</v>
      </c>
    </row>
    <row r="350" spans="1:4" x14ac:dyDescent="0.3">
      <c r="A350" t="s">
        <v>422</v>
      </c>
      <c r="B350" t="s">
        <v>48</v>
      </c>
      <c r="C350" t="s">
        <v>6</v>
      </c>
      <c r="D350" s="1">
        <v>1050961</v>
      </c>
    </row>
    <row r="351" spans="1:4" x14ac:dyDescent="0.3">
      <c r="A351" t="s">
        <v>423</v>
      </c>
      <c r="B351" t="s">
        <v>48</v>
      </c>
      <c r="C351" t="s">
        <v>26</v>
      </c>
      <c r="D351" s="1">
        <v>1050961</v>
      </c>
    </row>
    <row r="352" spans="1:4" x14ac:dyDescent="0.3">
      <c r="A352" t="s">
        <v>377</v>
      </c>
      <c r="B352" t="s">
        <v>48</v>
      </c>
      <c r="C352" t="s">
        <v>14</v>
      </c>
      <c r="D352" s="1">
        <v>1050500</v>
      </c>
    </row>
    <row r="353" spans="1:4" x14ac:dyDescent="0.3">
      <c r="A353" t="s">
        <v>573</v>
      </c>
      <c r="B353" t="s">
        <v>40</v>
      </c>
      <c r="C353" t="s">
        <v>6</v>
      </c>
      <c r="D353" s="1">
        <v>1045000</v>
      </c>
    </row>
    <row r="354" spans="1:4" x14ac:dyDescent="0.3">
      <c r="A354" t="s">
        <v>574</v>
      </c>
      <c r="B354" t="s">
        <v>58</v>
      </c>
      <c r="C354" t="s">
        <v>3</v>
      </c>
      <c r="D354" s="1">
        <v>1034956</v>
      </c>
    </row>
    <row r="355" spans="1:4" x14ac:dyDescent="0.3">
      <c r="A355" t="s">
        <v>575</v>
      </c>
      <c r="B355" t="s">
        <v>40</v>
      </c>
      <c r="C355" t="s">
        <v>31</v>
      </c>
      <c r="D355" s="1">
        <v>1025831</v>
      </c>
    </row>
    <row r="356" spans="1:4" x14ac:dyDescent="0.3">
      <c r="A356" t="s">
        <v>520</v>
      </c>
      <c r="B356" t="s">
        <v>36</v>
      </c>
      <c r="C356" t="s">
        <v>25</v>
      </c>
      <c r="D356" s="1">
        <v>1015696</v>
      </c>
    </row>
    <row r="357" spans="1:4" x14ac:dyDescent="0.3">
      <c r="A357" t="s">
        <v>425</v>
      </c>
      <c r="B357" t="s">
        <v>40</v>
      </c>
      <c r="C357" t="s">
        <v>29</v>
      </c>
      <c r="D357" s="1">
        <v>1015696</v>
      </c>
    </row>
    <row r="358" spans="1:4" x14ac:dyDescent="0.3">
      <c r="A358" t="s">
        <v>427</v>
      </c>
      <c r="B358" t="s">
        <v>36</v>
      </c>
      <c r="C358" t="s">
        <v>10</v>
      </c>
      <c r="D358" s="1">
        <v>1015696</v>
      </c>
    </row>
    <row r="359" spans="1:4" x14ac:dyDescent="0.3">
      <c r="A359" t="s">
        <v>576</v>
      </c>
      <c r="B359" t="s">
        <v>58</v>
      </c>
      <c r="C359" t="s">
        <v>7</v>
      </c>
      <c r="D359" s="1">
        <v>1015696</v>
      </c>
    </row>
    <row r="360" spans="1:4" x14ac:dyDescent="0.3">
      <c r="A360" t="s">
        <v>246</v>
      </c>
      <c r="B360" t="s">
        <v>48</v>
      </c>
      <c r="C360" t="s">
        <v>5</v>
      </c>
      <c r="D360" s="1">
        <v>1015696</v>
      </c>
    </row>
    <row r="361" spans="1:4" x14ac:dyDescent="0.3">
      <c r="A361" t="s">
        <v>239</v>
      </c>
      <c r="B361" t="s">
        <v>40</v>
      </c>
      <c r="C361" t="s">
        <v>13</v>
      </c>
      <c r="D361" s="1">
        <v>1015696</v>
      </c>
    </row>
    <row r="362" spans="1:4" x14ac:dyDescent="0.3">
      <c r="A362" t="s">
        <v>577</v>
      </c>
      <c r="B362" t="s">
        <v>58</v>
      </c>
      <c r="C362" t="s">
        <v>4</v>
      </c>
      <c r="D362" s="1">
        <v>1000000</v>
      </c>
    </row>
    <row r="363" spans="1:4" x14ac:dyDescent="0.3">
      <c r="A363" t="s">
        <v>523</v>
      </c>
      <c r="B363" t="s">
        <v>36</v>
      </c>
      <c r="C363" t="s">
        <v>18</v>
      </c>
      <c r="D363" s="1">
        <v>980431</v>
      </c>
    </row>
    <row r="364" spans="1:4" x14ac:dyDescent="0.3">
      <c r="A364" t="s">
        <v>578</v>
      </c>
      <c r="B364" t="s">
        <v>38</v>
      </c>
      <c r="C364" t="s">
        <v>20</v>
      </c>
      <c r="D364" s="1">
        <v>980431</v>
      </c>
    </row>
    <row r="365" spans="1:4" x14ac:dyDescent="0.3">
      <c r="A365" t="s">
        <v>430</v>
      </c>
      <c r="B365" t="s">
        <v>40</v>
      </c>
      <c r="C365" t="s">
        <v>31</v>
      </c>
      <c r="D365" s="1">
        <v>980431</v>
      </c>
    </row>
    <row r="366" spans="1:4" x14ac:dyDescent="0.3">
      <c r="A366" t="s">
        <v>171</v>
      </c>
      <c r="B366" t="s">
        <v>40</v>
      </c>
      <c r="C366" t="s">
        <v>12</v>
      </c>
      <c r="D366" s="1">
        <v>980431</v>
      </c>
    </row>
    <row r="367" spans="1:4" x14ac:dyDescent="0.3">
      <c r="A367" t="s">
        <v>579</v>
      </c>
      <c r="B367" t="s">
        <v>36</v>
      </c>
      <c r="C367" t="s">
        <v>27</v>
      </c>
      <c r="D367" s="1">
        <v>980431</v>
      </c>
    </row>
    <row r="368" spans="1:4" x14ac:dyDescent="0.3">
      <c r="A368" t="s">
        <v>580</v>
      </c>
      <c r="B368" t="s">
        <v>36</v>
      </c>
      <c r="C368" t="s">
        <v>21</v>
      </c>
      <c r="D368" s="1">
        <v>980431</v>
      </c>
    </row>
    <row r="369" spans="1:4" x14ac:dyDescent="0.3">
      <c r="A369" t="s">
        <v>581</v>
      </c>
      <c r="B369" t="s">
        <v>38</v>
      </c>
      <c r="C369" t="s">
        <v>18</v>
      </c>
      <c r="D369" s="1">
        <v>980431</v>
      </c>
    </row>
    <row r="370" spans="1:4" x14ac:dyDescent="0.3">
      <c r="A370" t="s">
        <v>437</v>
      </c>
      <c r="B370" t="s">
        <v>36</v>
      </c>
      <c r="C370" t="s">
        <v>13</v>
      </c>
      <c r="D370" s="1">
        <v>980431</v>
      </c>
    </row>
    <row r="371" spans="1:4" x14ac:dyDescent="0.3">
      <c r="A371" t="s">
        <v>411</v>
      </c>
      <c r="B371" t="s">
        <v>58</v>
      </c>
      <c r="C371" t="s">
        <v>16</v>
      </c>
      <c r="D371" s="1">
        <v>950000</v>
      </c>
    </row>
    <row r="372" spans="1:4" x14ac:dyDescent="0.3">
      <c r="A372" t="s">
        <v>408</v>
      </c>
      <c r="B372" t="s">
        <v>48</v>
      </c>
      <c r="C372" t="s">
        <v>12</v>
      </c>
      <c r="D372" s="1">
        <v>945000</v>
      </c>
    </row>
    <row r="373" spans="1:4" x14ac:dyDescent="0.3">
      <c r="A373" t="s">
        <v>385</v>
      </c>
      <c r="B373" t="s">
        <v>36</v>
      </c>
      <c r="C373" t="s">
        <v>21</v>
      </c>
      <c r="D373" s="1">
        <v>937800</v>
      </c>
    </row>
    <row r="374" spans="1:4" x14ac:dyDescent="0.3">
      <c r="A374" t="s">
        <v>582</v>
      </c>
      <c r="B374" t="s">
        <v>36</v>
      </c>
      <c r="C374" t="s">
        <v>15</v>
      </c>
      <c r="D374" s="1">
        <v>925000</v>
      </c>
    </row>
    <row r="375" spans="1:4" x14ac:dyDescent="0.3">
      <c r="A375" t="s">
        <v>583</v>
      </c>
      <c r="B375" t="s">
        <v>36</v>
      </c>
      <c r="C375" t="s">
        <v>26</v>
      </c>
      <c r="D375" s="1">
        <v>918369</v>
      </c>
    </row>
    <row r="376" spans="1:4" x14ac:dyDescent="0.3">
      <c r="A376" t="s">
        <v>441</v>
      </c>
      <c r="B376" t="s">
        <v>38</v>
      </c>
      <c r="C376" t="s">
        <v>19</v>
      </c>
      <c r="D376" s="1">
        <v>895197</v>
      </c>
    </row>
    <row r="377" spans="1:4" x14ac:dyDescent="0.3">
      <c r="A377" t="s">
        <v>584</v>
      </c>
      <c r="B377" t="s">
        <v>48</v>
      </c>
      <c r="C377" t="s">
        <v>16</v>
      </c>
      <c r="D377" s="1">
        <v>874636</v>
      </c>
    </row>
    <row r="378" spans="1:4" x14ac:dyDescent="0.3">
      <c r="A378" t="s">
        <v>585</v>
      </c>
      <c r="B378" t="s">
        <v>48</v>
      </c>
      <c r="C378" t="s">
        <v>16</v>
      </c>
      <c r="D378" s="1">
        <v>874636</v>
      </c>
    </row>
    <row r="379" spans="1:4" x14ac:dyDescent="0.3">
      <c r="A379" t="s">
        <v>444</v>
      </c>
      <c r="B379" t="s">
        <v>38</v>
      </c>
      <c r="C379" t="s">
        <v>16</v>
      </c>
      <c r="D379" s="1">
        <v>874636</v>
      </c>
    </row>
    <row r="380" spans="1:4" x14ac:dyDescent="0.3">
      <c r="A380" t="s">
        <v>445</v>
      </c>
      <c r="B380" t="s">
        <v>36</v>
      </c>
      <c r="C380" t="s">
        <v>34</v>
      </c>
      <c r="D380" s="1">
        <v>874636</v>
      </c>
    </row>
    <row r="381" spans="1:4" x14ac:dyDescent="0.3">
      <c r="A381" t="s">
        <v>586</v>
      </c>
      <c r="B381" t="s">
        <v>36</v>
      </c>
      <c r="C381" t="s">
        <v>31</v>
      </c>
      <c r="D381" s="1">
        <v>874636</v>
      </c>
    </row>
    <row r="382" spans="1:4" x14ac:dyDescent="0.3">
      <c r="A382" t="s">
        <v>442</v>
      </c>
      <c r="B382" t="s">
        <v>48</v>
      </c>
      <c r="C382" t="s">
        <v>12</v>
      </c>
      <c r="D382" s="1">
        <v>874636</v>
      </c>
    </row>
    <row r="383" spans="1:4" x14ac:dyDescent="0.3">
      <c r="A383" t="s">
        <v>443</v>
      </c>
      <c r="B383" t="s">
        <v>48</v>
      </c>
      <c r="C383" t="s">
        <v>12</v>
      </c>
      <c r="D383" s="1">
        <v>874636</v>
      </c>
    </row>
    <row r="384" spans="1:4" x14ac:dyDescent="0.3">
      <c r="A384" t="s">
        <v>448</v>
      </c>
      <c r="B384" t="s">
        <v>40</v>
      </c>
      <c r="C384" t="s">
        <v>27</v>
      </c>
      <c r="D384" s="1">
        <v>874636</v>
      </c>
    </row>
    <row r="385" spans="1:4" x14ac:dyDescent="0.3">
      <c r="A385" t="s">
        <v>449</v>
      </c>
      <c r="B385" t="s">
        <v>40</v>
      </c>
      <c r="C385" t="s">
        <v>18</v>
      </c>
      <c r="D385" s="1">
        <v>874636</v>
      </c>
    </row>
    <row r="386" spans="1:4" x14ac:dyDescent="0.3">
      <c r="A386" t="s">
        <v>447</v>
      </c>
      <c r="B386" t="s">
        <v>40</v>
      </c>
      <c r="C386" t="s">
        <v>30</v>
      </c>
      <c r="D386" s="1">
        <v>874636</v>
      </c>
    </row>
    <row r="387" spans="1:4" x14ac:dyDescent="0.3">
      <c r="A387" t="s">
        <v>450</v>
      </c>
      <c r="B387" t="s">
        <v>40</v>
      </c>
      <c r="C387" t="s">
        <v>19</v>
      </c>
      <c r="D387" s="1">
        <v>874636</v>
      </c>
    </row>
    <row r="388" spans="1:4" x14ac:dyDescent="0.3">
      <c r="A388" t="s">
        <v>587</v>
      </c>
      <c r="B388" t="s">
        <v>48</v>
      </c>
      <c r="C388" t="s">
        <v>10</v>
      </c>
      <c r="D388" s="1">
        <v>864346</v>
      </c>
    </row>
    <row r="389" spans="1:4" x14ac:dyDescent="0.3">
      <c r="A389" t="s">
        <v>588</v>
      </c>
      <c r="B389" t="s">
        <v>38</v>
      </c>
      <c r="C389" t="s">
        <v>10</v>
      </c>
      <c r="D389" s="1">
        <v>750000</v>
      </c>
    </row>
    <row r="390" spans="1:4" x14ac:dyDescent="0.3">
      <c r="A390" t="s">
        <v>589</v>
      </c>
      <c r="B390" t="s">
        <v>36</v>
      </c>
      <c r="C390" t="s">
        <v>29</v>
      </c>
      <c r="D390" s="1">
        <v>726672</v>
      </c>
    </row>
    <row r="391" spans="1:4" x14ac:dyDescent="0.3">
      <c r="A391" t="s">
        <v>590</v>
      </c>
      <c r="B391" t="s">
        <v>36</v>
      </c>
      <c r="C391" t="s">
        <v>6</v>
      </c>
      <c r="D391" s="1">
        <v>680534</v>
      </c>
    </row>
    <row r="392" spans="1:4" x14ac:dyDescent="0.3">
      <c r="A392" t="s">
        <v>591</v>
      </c>
      <c r="B392" t="s">
        <v>58</v>
      </c>
      <c r="C392" t="s">
        <v>22</v>
      </c>
      <c r="D392" s="1">
        <v>650000</v>
      </c>
    </row>
    <row r="393" spans="1:4" x14ac:dyDescent="0.3">
      <c r="A393" t="s">
        <v>592</v>
      </c>
      <c r="B393" t="s">
        <v>300</v>
      </c>
      <c r="C393" t="s">
        <v>14</v>
      </c>
      <c r="D393" s="1">
        <v>650000</v>
      </c>
    </row>
    <row r="394" spans="1:4" x14ac:dyDescent="0.3">
      <c r="A394" t="s">
        <v>593</v>
      </c>
      <c r="B394" t="s">
        <v>48</v>
      </c>
      <c r="C394" t="s">
        <v>24</v>
      </c>
      <c r="D394" s="1">
        <v>650000</v>
      </c>
    </row>
    <row r="395" spans="1:4" x14ac:dyDescent="0.3">
      <c r="A395" t="s">
        <v>594</v>
      </c>
      <c r="B395" t="s">
        <v>38</v>
      </c>
      <c r="C395" t="s">
        <v>30</v>
      </c>
      <c r="D395" s="1">
        <v>600000</v>
      </c>
    </row>
    <row r="396" spans="1:4" x14ac:dyDescent="0.3">
      <c r="A396" t="s">
        <v>595</v>
      </c>
      <c r="B396" t="s">
        <v>40</v>
      </c>
      <c r="C396" t="s">
        <v>21</v>
      </c>
      <c r="D396" s="1">
        <v>600000</v>
      </c>
    </row>
    <row r="397" spans="1:4" x14ac:dyDescent="0.3">
      <c r="A397" t="s">
        <v>596</v>
      </c>
      <c r="B397" t="s">
        <v>40</v>
      </c>
      <c r="C397" t="s">
        <v>19</v>
      </c>
      <c r="D397" s="1">
        <v>576724</v>
      </c>
    </row>
    <row r="398" spans="1:4" x14ac:dyDescent="0.3">
      <c r="A398" t="s">
        <v>597</v>
      </c>
      <c r="B398" t="s">
        <v>48</v>
      </c>
      <c r="C398" t="s">
        <v>26</v>
      </c>
      <c r="D398" s="1">
        <v>543471</v>
      </c>
    </row>
    <row r="399" spans="1:4" x14ac:dyDescent="0.3">
      <c r="A399" t="s">
        <v>473</v>
      </c>
      <c r="B399" t="s">
        <v>38</v>
      </c>
      <c r="C399" t="s">
        <v>25</v>
      </c>
      <c r="D399" s="1">
        <v>543471</v>
      </c>
    </row>
    <row r="400" spans="1:4" x14ac:dyDescent="0.3">
      <c r="A400" t="s">
        <v>474</v>
      </c>
      <c r="B400" t="s">
        <v>48</v>
      </c>
      <c r="C400" t="s">
        <v>25</v>
      </c>
      <c r="D400" s="1">
        <v>543471</v>
      </c>
    </row>
    <row r="401" spans="1:4" x14ac:dyDescent="0.3">
      <c r="A401" t="s">
        <v>478</v>
      </c>
      <c r="B401" t="s">
        <v>477</v>
      </c>
      <c r="C401" t="s">
        <v>27</v>
      </c>
      <c r="D401" s="1">
        <v>543471</v>
      </c>
    </row>
    <row r="402" spans="1:4" x14ac:dyDescent="0.3">
      <c r="A402" t="s">
        <v>410</v>
      </c>
      <c r="B402" t="s">
        <v>48</v>
      </c>
      <c r="C402" t="s">
        <v>27</v>
      </c>
      <c r="D402" s="1">
        <v>543471</v>
      </c>
    </row>
    <row r="403" spans="1:4" x14ac:dyDescent="0.3">
      <c r="A403" t="s">
        <v>374</v>
      </c>
      <c r="B403" t="s">
        <v>36</v>
      </c>
      <c r="C403" t="s">
        <v>27</v>
      </c>
      <c r="D403" s="1">
        <v>543471</v>
      </c>
    </row>
    <row r="404" spans="1:4" x14ac:dyDescent="0.3">
      <c r="A404" t="s">
        <v>598</v>
      </c>
      <c r="B404" t="s">
        <v>36</v>
      </c>
      <c r="C404" t="s">
        <v>27</v>
      </c>
      <c r="D404" s="1">
        <v>543471</v>
      </c>
    </row>
    <row r="405" spans="1:4" x14ac:dyDescent="0.3">
      <c r="A405" t="s">
        <v>476</v>
      </c>
      <c r="B405" t="s">
        <v>477</v>
      </c>
      <c r="C405" t="s">
        <v>27</v>
      </c>
      <c r="D405" s="1">
        <v>543471</v>
      </c>
    </row>
    <row r="406" spans="1:4" x14ac:dyDescent="0.3">
      <c r="A406" t="s">
        <v>482</v>
      </c>
      <c r="B406" t="s">
        <v>36</v>
      </c>
      <c r="C406" t="s">
        <v>18</v>
      </c>
      <c r="D406" s="1">
        <v>543471</v>
      </c>
    </row>
    <row r="407" spans="1:4" x14ac:dyDescent="0.3">
      <c r="A407" t="s">
        <v>599</v>
      </c>
      <c r="B407" t="s">
        <v>48</v>
      </c>
      <c r="C407" t="s">
        <v>14</v>
      </c>
      <c r="D407" s="1">
        <v>543471</v>
      </c>
    </row>
    <row r="408" spans="1:4" x14ac:dyDescent="0.3">
      <c r="A408" t="s">
        <v>484</v>
      </c>
      <c r="B408" t="s">
        <v>40</v>
      </c>
      <c r="C408" t="s">
        <v>13</v>
      </c>
      <c r="D408" s="1">
        <v>543471</v>
      </c>
    </row>
    <row r="409" spans="1:4" x14ac:dyDescent="0.3">
      <c r="A409" t="s">
        <v>483</v>
      </c>
      <c r="B409" t="s">
        <v>40</v>
      </c>
      <c r="C409" t="s">
        <v>32</v>
      </c>
      <c r="D409" s="1">
        <v>543471</v>
      </c>
    </row>
    <row r="410" spans="1:4" x14ac:dyDescent="0.3">
      <c r="A410" t="s">
        <v>413</v>
      </c>
      <c r="B410" t="s">
        <v>38</v>
      </c>
      <c r="C410" t="s">
        <v>22</v>
      </c>
      <c r="D410" s="1">
        <v>543471</v>
      </c>
    </row>
    <row r="411" spans="1:4" x14ac:dyDescent="0.3">
      <c r="A411" t="s">
        <v>517</v>
      </c>
      <c r="B411" t="s">
        <v>477</v>
      </c>
      <c r="C411" t="s">
        <v>22</v>
      </c>
      <c r="D411" s="1">
        <v>469943</v>
      </c>
    </row>
    <row r="412" spans="1:4" x14ac:dyDescent="0.3">
      <c r="A412" t="s">
        <v>488</v>
      </c>
      <c r="B412" t="s">
        <v>36</v>
      </c>
      <c r="C412" t="s">
        <v>12</v>
      </c>
      <c r="D412" s="1">
        <v>379159</v>
      </c>
    </row>
    <row r="413" spans="1:4" x14ac:dyDescent="0.3">
      <c r="A413" t="s">
        <v>600</v>
      </c>
      <c r="B413" t="s">
        <v>40</v>
      </c>
      <c r="C413" t="s">
        <v>11</v>
      </c>
      <c r="D413" s="1">
        <v>346034</v>
      </c>
    </row>
    <row r="414" spans="1:4" x14ac:dyDescent="0.3">
      <c r="A414" t="s">
        <v>366</v>
      </c>
      <c r="B414" t="s">
        <v>40</v>
      </c>
      <c r="C414" t="s">
        <v>13</v>
      </c>
      <c r="D414" s="1">
        <v>286785</v>
      </c>
    </row>
    <row r="415" spans="1:4" x14ac:dyDescent="0.3">
      <c r="A415" t="s">
        <v>601</v>
      </c>
      <c r="B415" t="s">
        <v>36</v>
      </c>
      <c r="C415" t="s">
        <v>26</v>
      </c>
      <c r="D415" s="1">
        <v>276828</v>
      </c>
    </row>
    <row r="416" spans="1:4" x14ac:dyDescent="0.3">
      <c r="A416" t="s">
        <v>602</v>
      </c>
      <c r="B416" t="s">
        <v>36</v>
      </c>
      <c r="C416" t="s">
        <v>22</v>
      </c>
      <c r="D416" s="1">
        <v>259526</v>
      </c>
    </row>
    <row r="417" spans="1:4" x14ac:dyDescent="0.3">
      <c r="A417" t="s">
        <v>415</v>
      </c>
      <c r="B417" t="s">
        <v>36</v>
      </c>
      <c r="C417" t="s">
        <v>6</v>
      </c>
      <c r="D417" s="1">
        <v>255000</v>
      </c>
    </row>
    <row r="418" spans="1:4" x14ac:dyDescent="0.3">
      <c r="A418" t="s">
        <v>603</v>
      </c>
      <c r="B418" t="s">
        <v>36</v>
      </c>
      <c r="C418" t="s">
        <v>9</v>
      </c>
      <c r="D418" s="1">
        <v>247991</v>
      </c>
    </row>
    <row r="419" spans="1:4" x14ac:dyDescent="0.3">
      <c r="A419" t="s">
        <v>604</v>
      </c>
      <c r="B419" t="s">
        <v>36</v>
      </c>
      <c r="C419" t="s">
        <v>3</v>
      </c>
      <c r="D419" s="1">
        <v>247991</v>
      </c>
    </row>
    <row r="420" spans="1:4" x14ac:dyDescent="0.3">
      <c r="A420" t="s">
        <v>491</v>
      </c>
      <c r="B420" t="s">
        <v>48</v>
      </c>
      <c r="C420" t="s">
        <v>13</v>
      </c>
      <c r="D420" s="1">
        <v>246956</v>
      </c>
    </row>
    <row r="421" spans="1:4" x14ac:dyDescent="0.3">
      <c r="A421" t="s">
        <v>605</v>
      </c>
      <c r="B421" t="s">
        <v>58</v>
      </c>
      <c r="C421" t="s">
        <v>22</v>
      </c>
      <c r="D421" s="1">
        <v>242224</v>
      </c>
    </row>
    <row r="422" spans="1:4" x14ac:dyDescent="0.3">
      <c r="A422" t="s">
        <v>606</v>
      </c>
      <c r="B422" t="s">
        <v>38</v>
      </c>
      <c r="C422" t="s">
        <v>18</v>
      </c>
      <c r="D422" s="1">
        <v>242224</v>
      </c>
    </row>
    <row r="423" spans="1:4" x14ac:dyDescent="0.3">
      <c r="A423" t="s">
        <v>518</v>
      </c>
      <c r="B423" t="s">
        <v>40</v>
      </c>
      <c r="C423" t="s">
        <v>7</v>
      </c>
      <c r="D423" s="1">
        <v>210995</v>
      </c>
    </row>
    <row r="424" spans="1:4" x14ac:dyDescent="0.3">
      <c r="A424" t="s">
        <v>607</v>
      </c>
      <c r="B424" t="s">
        <v>36</v>
      </c>
      <c r="C424" t="s">
        <v>29</v>
      </c>
      <c r="D424" s="1">
        <v>207798</v>
      </c>
    </row>
    <row r="425" spans="1:4" x14ac:dyDescent="0.3">
      <c r="A425" t="s">
        <v>495</v>
      </c>
      <c r="B425" t="s">
        <v>40</v>
      </c>
      <c r="C425" t="s">
        <v>4</v>
      </c>
      <c r="D425" s="1">
        <v>207722</v>
      </c>
    </row>
    <row r="426" spans="1:4" x14ac:dyDescent="0.3">
      <c r="A426" t="s">
        <v>510</v>
      </c>
      <c r="B426" t="s">
        <v>48</v>
      </c>
      <c r="C426" t="s">
        <v>19</v>
      </c>
      <c r="D426" s="1">
        <v>173099</v>
      </c>
    </row>
    <row r="427" spans="1:4" x14ac:dyDescent="0.3">
      <c r="A427" t="s">
        <v>608</v>
      </c>
      <c r="B427" t="s">
        <v>40</v>
      </c>
      <c r="C427" t="s">
        <v>27</v>
      </c>
      <c r="D427" s="1">
        <v>161483</v>
      </c>
    </row>
    <row r="428" spans="1:4" x14ac:dyDescent="0.3">
      <c r="A428" t="s">
        <v>609</v>
      </c>
      <c r="B428" t="s">
        <v>36</v>
      </c>
      <c r="C428" t="s">
        <v>31</v>
      </c>
      <c r="D428" s="1">
        <v>143860</v>
      </c>
    </row>
    <row r="429" spans="1:4" x14ac:dyDescent="0.3">
      <c r="A429" t="s">
        <v>610</v>
      </c>
      <c r="B429" t="s">
        <v>300</v>
      </c>
      <c r="C429" t="s">
        <v>18</v>
      </c>
      <c r="D429" s="1">
        <v>138414</v>
      </c>
    </row>
    <row r="430" spans="1:4" x14ac:dyDescent="0.3">
      <c r="A430" t="s">
        <v>611</v>
      </c>
      <c r="B430" t="s">
        <v>36</v>
      </c>
      <c r="C430" t="s">
        <v>27</v>
      </c>
      <c r="D430" s="1">
        <v>128623</v>
      </c>
    </row>
    <row r="431" spans="1:4" x14ac:dyDescent="0.3">
      <c r="A431" t="s">
        <v>501</v>
      </c>
      <c r="B431" t="s">
        <v>36</v>
      </c>
      <c r="C431" t="s">
        <v>27</v>
      </c>
      <c r="D431" s="1">
        <v>121112</v>
      </c>
    </row>
    <row r="432" spans="1:4" x14ac:dyDescent="0.3">
      <c r="A432" t="s">
        <v>612</v>
      </c>
      <c r="B432" t="s">
        <v>40</v>
      </c>
      <c r="C432" t="s">
        <v>7</v>
      </c>
      <c r="D432" s="1">
        <v>115344</v>
      </c>
    </row>
    <row r="433" spans="1:4" x14ac:dyDescent="0.3">
      <c r="A433" t="s">
        <v>613</v>
      </c>
      <c r="B433" t="s">
        <v>38</v>
      </c>
      <c r="C433" t="s">
        <v>31</v>
      </c>
      <c r="D433" s="1">
        <v>115344</v>
      </c>
    </row>
    <row r="434" spans="1:4" x14ac:dyDescent="0.3">
      <c r="A434" t="s">
        <v>502</v>
      </c>
      <c r="B434" t="s">
        <v>36</v>
      </c>
      <c r="C434" t="s">
        <v>22</v>
      </c>
      <c r="D434" s="1">
        <v>115344</v>
      </c>
    </row>
    <row r="435" spans="1:4" x14ac:dyDescent="0.3">
      <c r="A435" t="s">
        <v>614</v>
      </c>
      <c r="B435" t="s">
        <v>40</v>
      </c>
      <c r="C435" t="s">
        <v>31</v>
      </c>
      <c r="D435" s="1">
        <v>89513</v>
      </c>
    </row>
    <row r="436" spans="1:4" x14ac:dyDescent="0.3">
      <c r="A436" t="s">
        <v>407</v>
      </c>
      <c r="B436" t="s">
        <v>48</v>
      </c>
      <c r="C436" t="s">
        <v>12</v>
      </c>
      <c r="D436" s="1">
        <v>83119</v>
      </c>
    </row>
    <row r="437" spans="1:4" x14ac:dyDescent="0.3">
      <c r="A437" t="s">
        <v>494</v>
      </c>
      <c r="B437" t="s">
        <v>38</v>
      </c>
      <c r="C437" t="s">
        <v>12</v>
      </c>
      <c r="D437" s="1">
        <v>76725</v>
      </c>
    </row>
    <row r="438" spans="1:4" x14ac:dyDescent="0.3">
      <c r="A438" t="s">
        <v>368</v>
      </c>
      <c r="B438" t="s">
        <v>48</v>
      </c>
      <c r="C438" t="s">
        <v>29</v>
      </c>
      <c r="D438" s="1">
        <v>75000</v>
      </c>
    </row>
    <row r="439" spans="1:4" x14ac:dyDescent="0.3">
      <c r="A439" t="s">
        <v>615</v>
      </c>
      <c r="B439" t="s">
        <v>38</v>
      </c>
      <c r="C439" t="s">
        <v>3</v>
      </c>
      <c r="D439" s="1">
        <v>73528</v>
      </c>
    </row>
    <row r="440" spans="1:4" x14ac:dyDescent="0.3">
      <c r="A440" t="s">
        <v>508</v>
      </c>
      <c r="B440" t="s">
        <v>58</v>
      </c>
      <c r="C440" t="s">
        <v>27</v>
      </c>
      <c r="D440" s="1">
        <v>67135</v>
      </c>
    </row>
    <row r="441" spans="1:4" x14ac:dyDescent="0.3">
      <c r="A441" t="s">
        <v>511</v>
      </c>
      <c r="B441" t="s">
        <v>40</v>
      </c>
      <c r="C441" t="s">
        <v>31</v>
      </c>
      <c r="D441" s="1">
        <v>57672</v>
      </c>
    </row>
    <row r="442" spans="1:4" x14ac:dyDescent="0.3">
      <c r="A442" t="s">
        <v>616</v>
      </c>
      <c r="B442" t="s">
        <v>36</v>
      </c>
      <c r="C442" t="s">
        <v>19</v>
      </c>
      <c r="D442" s="1">
        <v>57672</v>
      </c>
    </row>
    <row r="443" spans="1:4" x14ac:dyDescent="0.3">
      <c r="A443" t="s">
        <v>617</v>
      </c>
      <c r="B443" t="s">
        <v>38</v>
      </c>
      <c r="C443" t="s">
        <v>16</v>
      </c>
      <c r="D443" s="1">
        <v>57672</v>
      </c>
    </row>
    <row r="444" spans="1:4" x14ac:dyDescent="0.3">
      <c r="A444" t="s">
        <v>512</v>
      </c>
      <c r="B444" t="s">
        <v>38</v>
      </c>
      <c r="C444" t="s">
        <v>23</v>
      </c>
      <c r="D444" s="1">
        <v>57672</v>
      </c>
    </row>
    <row r="445" spans="1:4" x14ac:dyDescent="0.3">
      <c r="A445" t="s">
        <v>513</v>
      </c>
      <c r="B445" t="s">
        <v>48</v>
      </c>
      <c r="C445" t="s">
        <v>26</v>
      </c>
      <c r="D445" s="1">
        <v>57672</v>
      </c>
    </row>
    <row r="446" spans="1:4" x14ac:dyDescent="0.3">
      <c r="A446" t="s">
        <v>618</v>
      </c>
      <c r="B446" t="s">
        <v>38</v>
      </c>
      <c r="C446" t="s">
        <v>22</v>
      </c>
      <c r="D446" s="1">
        <v>47953</v>
      </c>
    </row>
    <row r="447" spans="1:4" x14ac:dyDescent="0.3">
      <c r="A447" t="s">
        <v>467</v>
      </c>
      <c r="B447" t="s">
        <v>38</v>
      </c>
      <c r="C447" t="s">
        <v>31</v>
      </c>
      <c r="D447" s="1">
        <v>35166</v>
      </c>
    </row>
    <row r="448" spans="1:4" x14ac:dyDescent="0.3">
      <c r="A448" t="s">
        <v>619</v>
      </c>
      <c r="B448" t="s">
        <v>36</v>
      </c>
      <c r="C448" t="s">
        <v>15</v>
      </c>
      <c r="D448" s="1">
        <v>35116</v>
      </c>
    </row>
    <row r="449" spans="1:4" x14ac:dyDescent="0.3">
      <c r="A449" t="s">
        <v>620</v>
      </c>
      <c r="B449" t="s">
        <v>48</v>
      </c>
      <c r="C449" t="s">
        <v>16</v>
      </c>
      <c r="D449" s="1">
        <v>31969</v>
      </c>
    </row>
    <row r="450" spans="1:4" x14ac:dyDescent="0.3">
      <c r="A450" t="s">
        <v>621</v>
      </c>
      <c r="B450" t="s">
        <v>48</v>
      </c>
      <c r="C450" t="s">
        <v>16</v>
      </c>
      <c r="D450" s="1">
        <v>31969</v>
      </c>
    </row>
    <row r="451" spans="1:4" x14ac:dyDescent="0.3">
      <c r="A451" t="s">
        <v>519</v>
      </c>
      <c r="B451" t="s">
        <v>36</v>
      </c>
      <c r="C451" t="s">
        <v>22</v>
      </c>
      <c r="D451" s="1">
        <v>31969</v>
      </c>
    </row>
    <row r="452" spans="1:4" x14ac:dyDescent="0.3">
      <c r="A452" t="s">
        <v>622</v>
      </c>
      <c r="B452" t="s">
        <v>48</v>
      </c>
      <c r="C452" t="s">
        <v>26</v>
      </c>
      <c r="D452" s="1">
        <v>23069</v>
      </c>
    </row>
    <row r="453" spans="1:4" x14ac:dyDescent="0.3">
      <c r="A453" t="s">
        <v>521</v>
      </c>
      <c r="B453" t="s">
        <v>36</v>
      </c>
      <c r="C453" t="s">
        <v>22</v>
      </c>
      <c r="D453" s="1">
        <v>15984</v>
      </c>
    </row>
    <row r="454" spans="1:4" x14ac:dyDescent="0.3">
      <c r="A454" t="s">
        <v>623</v>
      </c>
      <c r="B454" t="s">
        <v>48</v>
      </c>
      <c r="C454" t="s">
        <v>15</v>
      </c>
      <c r="D454" s="1">
        <v>15435</v>
      </c>
    </row>
    <row r="455" spans="1:4" x14ac:dyDescent="0.3">
      <c r="A455" t="s">
        <v>624</v>
      </c>
      <c r="B455" t="s">
        <v>48</v>
      </c>
      <c r="C455" t="s">
        <v>4</v>
      </c>
      <c r="D455" s="1">
        <v>5767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64DF-A870-42D3-983D-0ADDD3701395}">
  <dimension ref="A1:D485"/>
  <sheetViews>
    <sheetView workbookViewId="0">
      <selection sqref="A1:D1048576"/>
    </sheetView>
  </sheetViews>
  <sheetFormatPr defaultRowHeight="14.4" x14ac:dyDescent="0.3"/>
  <cols>
    <col min="1" max="1" width="26.33203125" bestFit="1" customWidth="1"/>
    <col min="2" max="2" width="26.33203125" customWidth="1"/>
    <col min="3" max="3" width="21.77734375" bestFit="1" customWidth="1"/>
    <col min="4" max="4" width="11.44140625" bestFit="1" customWidth="1"/>
  </cols>
  <sheetData>
    <row r="1" spans="1:4" x14ac:dyDescent="0.3">
      <c r="A1" t="s">
        <v>0</v>
      </c>
      <c r="B1" t="s">
        <v>526</v>
      </c>
      <c r="C1" t="s">
        <v>1</v>
      </c>
      <c r="D1" t="s">
        <v>2</v>
      </c>
    </row>
    <row r="2" spans="1:4" x14ac:dyDescent="0.3">
      <c r="A2" t="s">
        <v>35</v>
      </c>
      <c r="B2" t="s">
        <v>36</v>
      </c>
      <c r="C2" t="s">
        <v>20</v>
      </c>
      <c r="D2" s="1">
        <v>34382550</v>
      </c>
    </row>
    <row r="3" spans="1:4" x14ac:dyDescent="0.3">
      <c r="A3" t="s">
        <v>37</v>
      </c>
      <c r="B3" t="s">
        <v>38</v>
      </c>
      <c r="C3" t="s">
        <v>4</v>
      </c>
      <c r="D3" s="1">
        <v>33285709</v>
      </c>
    </row>
    <row r="4" spans="1:4" x14ac:dyDescent="0.3">
      <c r="A4" t="s">
        <v>39</v>
      </c>
      <c r="B4" t="s">
        <v>40</v>
      </c>
      <c r="C4" t="s">
        <v>23</v>
      </c>
      <c r="D4" s="1">
        <v>31269231</v>
      </c>
    </row>
    <row r="5" spans="1:4" x14ac:dyDescent="0.3">
      <c r="A5" t="s">
        <v>41</v>
      </c>
      <c r="B5" t="s">
        <v>40</v>
      </c>
      <c r="C5" t="s">
        <v>8</v>
      </c>
      <c r="D5" s="1">
        <v>29727900</v>
      </c>
    </row>
    <row r="6" spans="1:4" x14ac:dyDescent="0.3">
      <c r="A6" t="s">
        <v>42</v>
      </c>
      <c r="B6" t="s">
        <v>38</v>
      </c>
      <c r="C6" t="s">
        <v>32</v>
      </c>
      <c r="D6" s="1">
        <v>29727900</v>
      </c>
    </row>
    <row r="7" spans="1:4" x14ac:dyDescent="0.3">
      <c r="A7" t="s">
        <v>43</v>
      </c>
      <c r="B7" t="s">
        <v>36</v>
      </c>
      <c r="C7" t="s">
        <v>25</v>
      </c>
      <c r="D7" s="1">
        <v>28703704</v>
      </c>
    </row>
    <row r="8" spans="1:4" x14ac:dyDescent="0.3">
      <c r="A8" t="s">
        <v>44</v>
      </c>
      <c r="B8" t="s">
        <v>36</v>
      </c>
      <c r="C8" t="s">
        <v>12</v>
      </c>
      <c r="D8" s="1">
        <v>28530608</v>
      </c>
    </row>
    <row r="9" spans="1:4" x14ac:dyDescent="0.3">
      <c r="A9" t="s">
        <v>45</v>
      </c>
      <c r="B9" t="s">
        <v>36</v>
      </c>
      <c r="C9" t="s">
        <v>9</v>
      </c>
      <c r="D9" s="1">
        <v>28530608</v>
      </c>
    </row>
    <row r="10" spans="1:4" x14ac:dyDescent="0.3">
      <c r="A10" t="s">
        <v>46</v>
      </c>
      <c r="B10" t="s">
        <v>36</v>
      </c>
      <c r="C10" t="s">
        <v>6</v>
      </c>
      <c r="D10" s="1">
        <v>28299399</v>
      </c>
    </row>
    <row r="11" spans="1:4" x14ac:dyDescent="0.3">
      <c r="A11" t="s">
        <v>47</v>
      </c>
      <c r="B11" t="s">
        <v>48</v>
      </c>
      <c r="C11" t="s">
        <v>25</v>
      </c>
      <c r="D11" s="1">
        <v>27739975</v>
      </c>
    </row>
    <row r="12" spans="1:4" x14ac:dyDescent="0.3">
      <c r="A12" t="s">
        <v>49</v>
      </c>
      <c r="B12" t="s">
        <v>40</v>
      </c>
      <c r="C12" t="s">
        <v>32</v>
      </c>
      <c r="D12" s="1">
        <v>27734406</v>
      </c>
    </row>
    <row r="13" spans="1:4" x14ac:dyDescent="0.3">
      <c r="A13" t="s">
        <v>50</v>
      </c>
      <c r="B13" t="s">
        <v>40</v>
      </c>
      <c r="C13" t="s">
        <v>9</v>
      </c>
      <c r="D13" s="1">
        <v>26243760</v>
      </c>
    </row>
    <row r="14" spans="1:4" x14ac:dyDescent="0.3">
      <c r="A14" t="s">
        <v>51</v>
      </c>
      <c r="B14" t="s">
        <v>36</v>
      </c>
      <c r="C14" t="s">
        <v>30</v>
      </c>
      <c r="D14" s="1">
        <v>26153057</v>
      </c>
    </row>
    <row r="15" spans="1:4" x14ac:dyDescent="0.3">
      <c r="A15" t="s">
        <v>52</v>
      </c>
      <c r="B15" t="s">
        <v>36</v>
      </c>
      <c r="C15" t="s">
        <v>19</v>
      </c>
      <c r="D15" s="1">
        <v>25686667</v>
      </c>
    </row>
    <row r="16" spans="1:4" x14ac:dyDescent="0.3">
      <c r="A16" t="s">
        <v>53</v>
      </c>
      <c r="B16" t="s">
        <v>38</v>
      </c>
      <c r="C16" t="s">
        <v>20</v>
      </c>
      <c r="D16" s="1">
        <v>25000000</v>
      </c>
    </row>
    <row r="17" spans="1:4" x14ac:dyDescent="0.3">
      <c r="A17" t="s">
        <v>54</v>
      </c>
      <c r="B17" t="s">
        <v>38</v>
      </c>
      <c r="C17" t="s">
        <v>17</v>
      </c>
      <c r="D17" s="1">
        <v>24773250</v>
      </c>
    </row>
    <row r="18" spans="1:4" x14ac:dyDescent="0.3">
      <c r="A18" t="s">
        <v>55</v>
      </c>
      <c r="B18" t="s">
        <v>36</v>
      </c>
      <c r="C18" t="s">
        <v>6</v>
      </c>
      <c r="D18" s="1">
        <v>24599495</v>
      </c>
    </row>
    <row r="19" spans="1:4" x14ac:dyDescent="0.3">
      <c r="A19" t="s">
        <v>56</v>
      </c>
      <c r="B19" t="s">
        <v>48</v>
      </c>
      <c r="C19" t="s">
        <v>30</v>
      </c>
      <c r="D19" s="1">
        <v>23962573</v>
      </c>
    </row>
    <row r="20" spans="1:4" x14ac:dyDescent="0.3">
      <c r="A20" t="s">
        <v>57</v>
      </c>
      <c r="B20" t="s">
        <v>58</v>
      </c>
      <c r="C20" t="s">
        <v>24</v>
      </c>
      <c r="D20" s="1">
        <v>23775506</v>
      </c>
    </row>
    <row r="21" spans="1:4" x14ac:dyDescent="0.3">
      <c r="A21" t="s">
        <v>59</v>
      </c>
      <c r="B21" t="s">
        <v>48</v>
      </c>
      <c r="C21" t="s">
        <v>17</v>
      </c>
      <c r="D21" s="1">
        <v>23775506</v>
      </c>
    </row>
    <row r="22" spans="1:4" x14ac:dyDescent="0.3">
      <c r="A22" t="s">
        <v>60</v>
      </c>
      <c r="B22" t="s">
        <v>40</v>
      </c>
      <c r="C22" t="s">
        <v>19</v>
      </c>
      <c r="D22" s="1">
        <v>23775506</v>
      </c>
    </row>
    <row r="23" spans="1:4" x14ac:dyDescent="0.3">
      <c r="A23" t="s">
        <v>61</v>
      </c>
      <c r="B23" t="s">
        <v>58</v>
      </c>
      <c r="C23" t="s">
        <v>27</v>
      </c>
      <c r="D23" s="1">
        <v>23500000</v>
      </c>
    </row>
    <row r="24" spans="1:4" x14ac:dyDescent="0.3">
      <c r="A24" t="s">
        <v>62</v>
      </c>
      <c r="B24" t="s">
        <v>38</v>
      </c>
      <c r="C24" t="s">
        <v>12</v>
      </c>
      <c r="D24" s="1">
        <v>23112004</v>
      </c>
    </row>
    <row r="25" spans="1:4" x14ac:dyDescent="0.3">
      <c r="A25" t="s">
        <v>63</v>
      </c>
      <c r="B25" t="s">
        <v>38</v>
      </c>
      <c r="C25" t="s">
        <v>22</v>
      </c>
      <c r="D25" s="1">
        <v>23112004</v>
      </c>
    </row>
    <row r="26" spans="1:4" x14ac:dyDescent="0.3">
      <c r="A26" t="s">
        <v>64</v>
      </c>
      <c r="B26" t="s">
        <v>48</v>
      </c>
      <c r="C26" t="s">
        <v>31</v>
      </c>
      <c r="D26" s="1">
        <v>23000000</v>
      </c>
    </row>
    <row r="27" spans="1:4" x14ac:dyDescent="0.3">
      <c r="A27" t="s">
        <v>65</v>
      </c>
      <c r="B27" t="s">
        <v>58</v>
      </c>
      <c r="C27" t="s">
        <v>3</v>
      </c>
      <c r="D27" s="1">
        <v>22642650</v>
      </c>
    </row>
    <row r="28" spans="1:4" x14ac:dyDescent="0.3">
      <c r="A28" t="s">
        <v>66</v>
      </c>
      <c r="B28" t="s">
        <v>58</v>
      </c>
      <c r="C28" t="s">
        <v>12</v>
      </c>
      <c r="D28" s="1">
        <v>22642350</v>
      </c>
    </row>
    <row r="29" spans="1:4" x14ac:dyDescent="0.3">
      <c r="A29" t="s">
        <v>67</v>
      </c>
      <c r="B29" t="s">
        <v>58</v>
      </c>
      <c r="C29" t="s">
        <v>8</v>
      </c>
      <c r="D29" s="1">
        <v>22642350</v>
      </c>
    </row>
    <row r="30" spans="1:4" x14ac:dyDescent="0.3">
      <c r="A30" t="s">
        <v>68</v>
      </c>
      <c r="B30" t="s">
        <v>58</v>
      </c>
      <c r="C30" t="s">
        <v>4</v>
      </c>
      <c r="D30" s="1">
        <v>22642350</v>
      </c>
    </row>
    <row r="31" spans="1:4" x14ac:dyDescent="0.3">
      <c r="A31" t="s">
        <v>69</v>
      </c>
      <c r="B31" t="s">
        <v>58</v>
      </c>
      <c r="C31" t="s">
        <v>9</v>
      </c>
      <c r="D31" s="1">
        <v>22471910</v>
      </c>
    </row>
    <row r="32" spans="1:4" x14ac:dyDescent="0.3">
      <c r="A32" t="s">
        <v>70</v>
      </c>
      <c r="B32" t="s">
        <v>40</v>
      </c>
      <c r="C32" t="s">
        <v>15</v>
      </c>
      <c r="D32" s="1">
        <v>22471910</v>
      </c>
    </row>
    <row r="33" spans="1:4" x14ac:dyDescent="0.3">
      <c r="A33" t="s">
        <v>71</v>
      </c>
      <c r="B33" t="s">
        <v>48</v>
      </c>
      <c r="C33" t="s">
        <v>27</v>
      </c>
      <c r="D33" s="1">
        <v>22434783</v>
      </c>
    </row>
    <row r="34" spans="1:4" x14ac:dyDescent="0.3">
      <c r="A34" t="s">
        <v>72</v>
      </c>
      <c r="B34" t="s">
        <v>58</v>
      </c>
      <c r="C34" t="s">
        <v>21</v>
      </c>
      <c r="D34" s="1">
        <v>21924719</v>
      </c>
    </row>
    <row r="35" spans="1:4" x14ac:dyDescent="0.3">
      <c r="A35" t="s">
        <v>73</v>
      </c>
      <c r="B35" t="s">
        <v>40</v>
      </c>
      <c r="C35" t="s">
        <v>11</v>
      </c>
      <c r="D35" s="1">
        <v>21461010</v>
      </c>
    </row>
    <row r="36" spans="1:4" x14ac:dyDescent="0.3">
      <c r="A36" t="s">
        <v>74</v>
      </c>
      <c r="B36" t="s">
        <v>48</v>
      </c>
      <c r="C36" t="s">
        <v>14</v>
      </c>
      <c r="D36" s="1">
        <v>21000000</v>
      </c>
    </row>
    <row r="37" spans="1:4" x14ac:dyDescent="0.3">
      <c r="A37" t="s">
        <v>75</v>
      </c>
      <c r="B37" t="s">
        <v>38</v>
      </c>
      <c r="C37" t="s">
        <v>8</v>
      </c>
      <c r="D37" s="1">
        <v>20559599</v>
      </c>
    </row>
    <row r="38" spans="1:4" x14ac:dyDescent="0.3">
      <c r="A38" t="s">
        <v>76</v>
      </c>
      <c r="B38" t="s">
        <v>40</v>
      </c>
      <c r="C38" t="s">
        <v>25</v>
      </c>
      <c r="D38" s="1">
        <v>20061729</v>
      </c>
    </row>
    <row r="39" spans="1:4" x14ac:dyDescent="0.3">
      <c r="A39" t="s">
        <v>77</v>
      </c>
      <c r="B39" t="s">
        <v>36</v>
      </c>
      <c r="C39" t="s">
        <v>18</v>
      </c>
      <c r="D39" s="1">
        <v>20000000</v>
      </c>
    </row>
    <row r="40" spans="1:4" x14ac:dyDescent="0.3">
      <c r="A40" t="s">
        <v>78</v>
      </c>
      <c r="B40" t="s">
        <v>40</v>
      </c>
      <c r="C40" t="s">
        <v>6</v>
      </c>
      <c r="D40" s="1">
        <v>19578455</v>
      </c>
    </row>
    <row r="41" spans="1:4" x14ac:dyDescent="0.3">
      <c r="A41" t="s">
        <v>79</v>
      </c>
      <c r="B41" t="s">
        <v>38</v>
      </c>
      <c r="C41" t="s">
        <v>9</v>
      </c>
      <c r="D41" s="1">
        <v>19508958</v>
      </c>
    </row>
    <row r="42" spans="1:4" x14ac:dyDescent="0.3">
      <c r="A42" t="s">
        <v>80</v>
      </c>
      <c r="B42" t="s">
        <v>48</v>
      </c>
      <c r="C42" t="s">
        <v>29</v>
      </c>
      <c r="D42" s="1">
        <v>19332500</v>
      </c>
    </row>
    <row r="43" spans="1:4" x14ac:dyDescent="0.3">
      <c r="A43" t="s">
        <v>81</v>
      </c>
      <c r="B43" t="s">
        <v>48</v>
      </c>
      <c r="C43" t="s">
        <v>28</v>
      </c>
      <c r="D43" s="1">
        <v>19301070</v>
      </c>
    </row>
    <row r="44" spans="1:4" x14ac:dyDescent="0.3">
      <c r="A44" t="s">
        <v>82</v>
      </c>
      <c r="B44" t="s">
        <v>36</v>
      </c>
      <c r="C44" t="s">
        <v>28</v>
      </c>
      <c r="D44" s="1">
        <v>19000000</v>
      </c>
    </row>
    <row r="45" spans="1:4" x14ac:dyDescent="0.3">
      <c r="A45" t="s">
        <v>83</v>
      </c>
      <c r="B45" t="s">
        <v>38</v>
      </c>
      <c r="C45" t="s">
        <v>11</v>
      </c>
      <c r="D45" s="1">
        <v>18868626</v>
      </c>
    </row>
    <row r="46" spans="1:4" x14ac:dyDescent="0.3">
      <c r="A46" t="s">
        <v>84</v>
      </c>
      <c r="B46" t="s">
        <v>36</v>
      </c>
      <c r="C46" t="s">
        <v>32</v>
      </c>
      <c r="D46" s="1">
        <v>18868626</v>
      </c>
    </row>
    <row r="47" spans="1:4" x14ac:dyDescent="0.3">
      <c r="A47" t="s">
        <v>85</v>
      </c>
      <c r="B47" t="s">
        <v>36</v>
      </c>
      <c r="C47" t="s">
        <v>17</v>
      </c>
      <c r="D47" s="1">
        <v>18063850</v>
      </c>
    </row>
    <row r="48" spans="1:4" x14ac:dyDescent="0.3">
      <c r="A48" t="s">
        <v>86</v>
      </c>
      <c r="B48" t="s">
        <v>58</v>
      </c>
      <c r="C48" t="s">
        <v>19</v>
      </c>
      <c r="D48" s="1">
        <v>18063850</v>
      </c>
    </row>
    <row r="49" spans="1:4" x14ac:dyDescent="0.3">
      <c r="A49" t="s">
        <v>87</v>
      </c>
      <c r="B49" t="s">
        <v>58</v>
      </c>
      <c r="C49" t="s">
        <v>5</v>
      </c>
      <c r="D49" s="1">
        <v>17884176</v>
      </c>
    </row>
    <row r="50" spans="1:4" x14ac:dyDescent="0.3">
      <c r="A50" t="s">
        <v>88</v>
      </c>
      <c r="B50" t="s">
        <v>48</v>
      </c>
      <c r="C50" t="s">
        <v>22</v>
      </c>
      <c r="D50" s="1">
        <v>17884176</v>
      </c>
    </row>
    <row r="51" spans="1:4" x14ac:dyDescent="0.3">
      <c r="A51" t="s">
        <v>89</v>
      </c>
      <c r="B51" t="s">
        <v>48</v>
      </c>
      <c r="C51" t="s">
        <v>20</v>
      </c>
      <c r="D51" s="1">
        <v>17826150</v>
      </c>
    </row>
    <row r="52" spans="1:4" x14ac:dyDescent="0.3">
      <c r="A52" t="s">
        <v>90</v>
      </c>
      <c r="B52" t="s">
        <v>58</v>
      </c>
      <c r="C52" t="s">
        <v>5</v>
      </c>
      <c r="D52" s="1">
        <v>17765000</v>
      </c>
    </row>
    <row r="53" spans="1:4" x14ac:dyDescent="0.3">
      <c r="A53" t="s">
        <v>91</v>
      </c>
      <c r="B53" t="s">
        <v>48</v>
      </c>
      <c r="C53" t="s">
        <v>3</v>
      </c>
      <c r="D53" s="1">
        <v>17745894</v>
      </c>
    </row>
    <row r="54" spans="1:4" x14ac:dyDescent="0.3">
      <c r="A54" t="s">
        <v>92</v>
      </c>
      <c r="B54" t="s">
        <v>38</v>
      </c>
      <c r="C54" t="s">
        <v>3</v>
      </c>
      <c r="D54" s="1">
        <v>17190000</v>
      </c>
    </row>
    <row r="55" spans="1:4" x14ac:dyDescent="0.3">
      <c r="A55" t="s">
        <v>93</v>
      </c>
      <c r="B55" t="s">
        <v>38</v>
      </c>
      <c r="C55" t="s">
        <v>30</v>
      </c>
      <c r="D55" s="1">
        <v>17131148</v>
      </c>
    </row>
    <row r="56" spans="1:4" x14ac:dyDescent="0.3">
      <c r="A56" t="s">
        <v>94</v>
      </c>
      <c r="B56" t="s">
        <v>36</v>
      </c>
      <c r="C56" t="s">
        <v>7</v>
      </c>
      <c r="D56" s="1">
        <v>17000450</v>
      </c>
    </row>
    <row r="57" spans="1:4" x14ac:dyDescent="0.3">
      <c r="A57" t="s">
        <v>95</v>
      </c>
      <c r="B57" t="s">
        <v>58</v>
      </c>
      <c r="C57" t="s">
        <v>16</v>
      </c>
      <c r="D57" s="1">
        <v>17000000</v>
      </c>
    </row>
    <row r="58" spans="1:4" x14ac:dyDescent="0.3">
      <c r="A58" t="s">
        <v>96</v>
      </c>
      <c r="B58" t="s">
        <v>48</v>
      </c>
      <c r="C58" t="s">
        <v>16</v>
      </c>
      <c r="D58" s="1">
        <v>17000000</v>
      </c>
    </row>
    <row r="59" spans="1:4" x14ac:dyDescent="0.3">
      <c r="A59" t="s">
        <v>97</v>
      </c>
      <c r="B59" t="s">
        <v>48</v>
      </c>
      <c r="C59" t="s">
        <v>13</v>
      </c>
      <c r="D59" s="1">
        <v>16910113</v>
      </c>
    </row>
    <row r="60" spans="1:4" x14ac:dyDescent="0.3">
      <c r="A60" t="s">
        <v>98</v>
      </c>
      <c r="B60" t="s">
        <v>38</v>
      </c>
      <c r="C60" t="s">
        <v>31</v>
      </c>
      <c r="D60" s="1">
        <v>16698103</v>
      </c>
    </row>
    <row r="61" spans="1:4" x14ac:dyDescent="0.3">
      <c r="A61" t="s">
        <v>99</v>
      </c>
      <c r="B61" t="s">
        <v>58</v>
      </c>
      <c r="C61" t="s">
        <v>17</v>
      </c>
      <c r="D61" s="1">
        <v>16661641</v>
      </c>
    </row>
    <row r="62" spans="1:4" x14ac:dyDescent="0.3">
      <c r="A62" t="s">
        <v>100</v>
      </c>
      <c r="B62" t="s">
        <v>38</v>
      </c>
      <c r="C62" t="s">
        <v>5</v>
      </c>
      <c r="D62" s="1">
        <v>16500000</v>
      </c>
    </row>
    <row r="63" spans="1:4" x14ac:dyDescent="0.3">
      <c r="A63" t="s">
        <v>101</v>
      </c>
      <c r="B63" t="s">
        <v>40</v>
      </c>
      <c r="C63" t="s">
        <v>20</v>
      </c>
      <c r="D63" s="1">
        <v>16400000</v>
      </c>
    </row>
    <row r="64" spans="1:4" x14ac:dyDescent="0.3">
      <c r="A64" t="s">
        <v>102</v>
      </c>
      <c r="B64" t="s">
        <v>58</v>
      </c>
      <c r="C64" t="s">
        <v>4</v>
      </c>
      <c r="D64" s="1">
        <v>16400000</v>
      </c>
    </row>
    <row r="65" spans="1:4" x14ac:dyDescent="0.3">
      <c r="A65" t="s">
        <v>103</v>
      </c>
      <c r="B65" t="s">
        <v>58</v>
      </c>
      <c r="C65" t="s">
        <v>11</v>
      </c>
      <c r="D65" s="1">
        <v>16000000</v>
      </c>
    </row>
    <row r="66" spans="1:4" x14ac:dyDescent="0.3">
      <c r="A66" t="s">
        <v>104</v>
      </c>
      <c r="B66" t="s">
        <v>36</v>
      </c>
      <c r="C66" t="s">
        <v>24</v>
      </c>
      <c r="D66" s="1">
        <v>16000000</v>
      </c>
    </row>
    <row r="67" spans="1:4" x14ac:dyDescent="0.3">
      <c r="A67" t="s">
        <v>105</v>
      </c>
      <c r="B67" t="s">
        <v>36</v>
      </c>
      <c r="C67" t="s">
        <v>13</v>
      </c>
      <c r="D67" s="1">
        <v>15500000</v>
      </c>
    </row>
    <row r="68" spans="1:4" x14ac:dyDescent="0.3">
      <c r="A68" t="s">
        <v>106</v>
      </c>
      <c r="B68" t="s">
        <v>58</v>
      </c>
      <c r="C68" t="s">
        <v>25</v>
      </c>
      <c r="D68" s="1">
        <v>15460675</v>
      </c>
    </row>
    <row r="69" spans="1:4" x14ac:dyDescent="0.3">
      <c r="A69" t="s">
        <v>107</v>
      </c>
      <c r="B69" t="s">
        <v>36</v>
      </c>
      <c r="C69" t="s">
        <v>11</v>
      </c>
      <c r="D69" s="1">
        <v>15453126</v>
      </c>
    </row>
    <row r="70" spans="1:4" x14ac:dyDescent="0.3">
      <c r="A70" t="s">
        <v>108</v>
      </c>
      <c r="B70" t="s">
        <v>58</v>
      </c>
      <c r="C70" t="s">
        <v>29</v>
      </c>
      <c r="D70" s="1">
        <v>15280000</v>
      </c>
    </row>
    <row r="71" spans="1:4" x14ac:dyDescent="0.3">
      <c r="A71" t="s">
        <v>109</v>
      </c>
      <c r="B71" t="s">
        <v>40</v>
      </c>
      <c r="C71" t="s">
        <v>14</v>
      </c>
      <c r="D71" s="1">
        <v>14996348</v>
      </c>
    </row>
    <row r="72" spans="1:4" x14ac:dyDescent="0.3">
      <c r="A72" t="s">
        <v>110</v>
      </c>
      <c r="B72" t="s">
        <v>38</v>
      </c>
      <c r="C72" t="s">
        <v>20</v>
      </c>
      <c r="D72" s="1">
        <v>14814815</v>
      </c>
    </row>
    <row r="73" spans="1:4" x14ac:dyDescent="0.3">
      <c r="A73" t="s">
        <v>111</v>
      </c>
      <c r="B73" t="s">
        <v>38</v>
      </c>
      <c r="C73" t="s">
        <v>29</v>
      </c>
      <c r="D73" s="1">
        <v>14800000</v>
      </c>
    </row>
    <row r="74" spans="1:4" x14ac:dyDescent="0.3">
      <c r="A74" t="s">
        <v>112</v>
      </c>
      <c r="B74" t="s">
        <v>36</v>
      </c>
      <c r="C74" t="s">
        <v>26</v>
      </c>
      <c r="D74" s="1">
        <v>14500000</v>
      </c>
    </row>
    <row r="75" spans="1:4" x14ac:dyDescent="0.3">
      <c r="A75" t="s">
        <v>113</v>
      </c>
      <c r="B75" t="s">
        <v>36</v>
      </c>
      <c r="C75" t="s">
        <v>21</v>
      </c>
      <c r="D75" s="1">
        <v>14275000</v>
      </c>
    </row>
    <row r="76" spans="1:4" x14ac:dyDescent="0.3">
      <c r="A76" t="s">
        <v>114</v>
      </c>
      <c r="B76" t="s">
        <v>38</v>
      </c>
      <c r="C76" t="s">
        <v>21</v>
      </c>
      <c r="D76" s="1">
        <v>14136364</v>
      </c>
    </row>
    <row r="77" spans="1:4" x14ac:dyDescent="0.3">
      <c r="A77" t="s">
        <v>115</v>
      </c>
      <c r="B77" t="s">
        <v>58</v>
      </c>
      <c r="C77" t="s">
        <v>28</v>
      </c>
      <c r="D77" s="1">
        <v>14112360</v>
      </c>
    </row>
    <row r="78" spans="1:4" x14ac:dyDescent="0.3">
      <c r="A78" t="s">
        <v>116</v>
      </c>
      <c r="B78" t="s">
        <v>38</v>
      </c>
      <c r="C78" t="s">
        <v>15</v>
      </c>
      <c r="D78" s="1">
        <v>14100000</v>
      </c>
    </row>
    <row r="79" spans="1:4" x14ac:dyDescent="0.3">
      <c r="A79" t="s">
        <v>117</v>
      </c>
      <c r="B79" t="s">
        <v>58</v>
      </c>
      <c r="C79" t="s">
        <v>23</v>
      </c>
      <c r="D79" s="1">
        <v>14041096</v>
      </c>
    </row>
    <row r="80" spans="1:4" x14ac:dyDescent="0.3">
      <c r="A80" t="s">
        <v>118</v>
      </c>
      <c r="B80" t="s">
        <v>40</v>
      </c>
      <c r="C80" t="s">
        <v>28</v>
      </c>
      <c r="D80" s="1">
        <v>14000000</v>
      </c>
    </row>
    <row r="81" spans="1:4" x14ac:dyDescent="0.3">
      <c r="A81" t="s">
        <v>119</v>
      </c>
      <c r="B81" t="s">
        <v>58</v>
      </c>
      <c r="C81" t="s">
        <v>10</v>
      </c>
      <c r="D81" s="1">
        <v>13788500</v>
      </c>
    </row>
    <row r="82" spans="1:4" x14ac:dyDescent="0.3">
      <c r="A82" t="s">
        <v>120</v>
      </c>
      <c r="B82" t="s">
        <v>48</v>
      </c>
      <c r="C82" t="s">
        <v>4</v>
      </c>
      <c r="D82" s="1">
        <v>13760000</v>
      </c>
    </row>
    <row r="83" spans="1:4" x14ac:dyDescent="0.3">
      <c r="A83" t="s">
        <v>121</v>
      </c>
      <c r="B83" t="s">
        <v>40</v>
      </c>
      <c r="C83" t="s">
        <v>7</v>
      </c>
      <c r="D83" s="1">
        <v>13734000</v>
      </c>
    </row>
    <row r="84" spans="1:4" x14ac:dyDescent="0.3">
      <c r="A84" t="s">
        <v>122</v>
      </c>
      <c r="B84" t="s">
        <v>36</v>
      </c>
      <c r="C84" t="s">
        <v>26</v>
      </c>
      <c r="D84" s="1">
        <v>13618750</v>
      </c>
    </row>
    <row r="85" spans="1:4" x14ac:dyDescent="0.3">
      <c r="A85" t="s">
        <v>123</v>
      </c>
      <c r="B85" t="s">
        <v>40</v>
      </c>
      <c r="C85" t="s">
        <v>27</v>
      </c>
      <c r="D85" s="1">
        <v>13168750</v>
      </c>
    </row>
    <row r="86" spans="1:4" x14ac:dyDescent="0.3">
      <c r="A86" t="s">
        <v>124</v>
      </c>
      <c r="B86" t="s">
        <v>38</v>
      </c>
      <c r="C86" t="s">
        <v>27</v>
      </c>
      <c r="D86" s="1">
        <v>13000000</v>
      </c>
    </row>
    <row r="87" spans="1:4" x14ac:dyDescent="0.3">
      <c r="A87" t="s">
        <v>125</v>
      </c>
      <c r="B87" t="s">
        <v>58</v>
      </c>
      <c r="C87" t="s">
        <v>26</v>
      </c>
      <c r="D87" s="1">
        <v>13000000</v>
      </c>
    </row>
    <row r="88" spans="1:4" x14ac:dyDescent="0.3">
      <c r="A88" t="s">
        <v>126</v>
      </c>
      <c r="B88" t="s">
        <v>48</v>
      </c>
      <c r="C88" t="s">
        <v>6</v>
      </c>
      <c r="D88" s="1">
        <v>12943020</v>
      </c>
    </row>
    <row r="89" spans="1:4" x14ac:dyDescent="0.3">
      <c r="A89" t="s">
        <v>127</v>
      </c>
      <c r="B89" t="s">
        <v>40</v>
      </c>
      <c r="C89" t="s">
        <v>23</v>
      </c>
      <c r="D89" s="1">
        <v>12921348</v>
      </c>
    </row>
    <row r="90" spans="1:4" x14ac:dyDescent="0.3">
      <c r="A90" t="s">
        <v>128</v>
      </c>
      <c r="B90" t="s">
        <v>58</v>
      </c>
      <c r="C90" t="s">
        <v>17</v>
      </c>
      <c r="D90" s="1">
        <v>12782609</v>
      </c>
    </row>
    <row r="91" spans="1:4" x14ac:dyDescent="0.3">
      <c r="A91" t="s">
        <v>129</v>
      </c>
      <c r="B91" t="s">
        <v>58</v>
      </c>
      <c r="C91" t="s">
        <v>27</v>
      </c>
      <c r="D91" s="1">
        <v>12584270</v>
      </c>
    </row>
    <row r="92" spans="1:4" x14ac:dyDescent="0.3">
      <c r="A92" t="s">
        <v>130</v>
      </c>
      <c r="B92" t="s">
        <v>40</v>
      </c>
      <c r="C92" t="s">
        <v>10</v>
      </c>
      <c r="D92" s="1">
        <v>12500000</v>
      </c>
    </row>
    <row r="93" spans="1:4" x14ac:dyDescent="0.3">
      <c r="A93" t="s">
        <v>131</v>
      </c>
      <c r="B93" t="s">
        <v>58</v>
      </c>
      <c r="C93" t="s">
        <v>13</v>
      </c>
      <c r="D93" s="1">
        <v>12500000</v>
      </c>
    </row>
    <row r="94" spans="1:4" x14ac:dyDescent="0.3">
      <c r="A94" t="s">
        <v>132</v>
      </c>
      <c r="B94" t="s">
        <v>40</v>
      </c>
      <c r="C94" t="s">
        <v>18</v>
      </c>
      <c r="D94" s="1">
        <v>12307692</v>
      </c>
    </row>
    <row r="95" spans="1:4" x14ac:dyDescent="0.3">
      <c r="A95" t="s">
        <v>133</v>
      </c>
      <c r="B95" t="s">
        <v>58</v>
      </c>
      <c r="C95" t="s">
        <v>16</v>
      </c>
      <c r="D95" s="1">
        <v>12250000</v>
      </c>
    </row>
    <row r="96" spans="1:4" x14ac:dyDescent="0.3">
      <c r="A96" t="s">
        <v>134</v>
      </c>
      <c r="B96" t="s">
        <v>38</v>
      </c>
      <c r="C96" t="s">
        <v>19</v>
      </c>
      <c r="D96" s="1">
        <v>12236535</v>
      </c>
    </row>
    <row r="97" spans="1:4" x14ac:dyDescent="0.3">
      <c r="A97" t="s">
        <v>135</v>
      </c>
      <c r="B97" t="s">
        <v>58</v>
      </c>
      <c r="C97" t="s">
        <v>28</v>
      </c>
      <c r="D97" s="1">
        <v>12100000</v>
      </c>
    </row>
    <row r="98" spans="1:4" x14ac:dyDescent="0.3">
      <c r="A98" t="s">
        <v>136</v>
      </c>
      <c r="B98" t="s">
        <v>38</v>
      </c>
      <c r="C98" t="s">
        <v>23</v>
      </c>
      <c r="D98" s="1">
        <v>12016854</v>
      </c>
    </row>
    <row r="99" spans="1:4" x14ac:dyDescent="0.3">
      <c r="A99" t="s">
        <v>137</v>
      </c>
      <c r="B99" t="s">
        <v>36</v>
      </c>
      <c r="C99" t="s">
        <v>27</v>
      </c>
      <c r="D99" s="1">
        <v>12000000</v>
      </c>
    </row>
    <row r="100" spans="1:4" x14ac:dyDescent="0.3">
      <c r="A100" t="s">
        <v>138</v>
      </c>
      <c r="B100" t="s">
        <v>40</v>
      </c>
      <c r="C100" t="s">
        <v>21</v>
      </c>
      <c r="D100" s="1">
        <v>12000000</v>
      </c>
    </row>
    <row r="101" spans="1:4" x14ac:dyDescent="0.3">
      <c r="A101" t="s">
        <v>139</v>
      </c>
      <c r="B101" t="s">
        <v>36</v>
      </c>
      <c r="C101" t="s">
        <v>29</v>
      </c>
      <c r="D101" s="1">
        <v>12000000</v>
      </c>
    </row>
    <row r="102" spans="1:4" x14ac:dyDescent="0.3">
      <c r="A102" t="s">
        <v>140</v>
      </c>
      <c r="B102" t="s">
        <v>36</v>
      </c>
      <c r="C102" t="s">
        <v>8</v>
      </c>
      <c r="D102" s="1">
        <v>11825000</v>
      </c>
    </row>
    <row r="103" spans="1:4" x14ac:dyDescent="0.3">
      <c r="A103" t="s">
        <v>141</v>
      </c>
      <c r="B103" t="s">
        <v>48</v>
      </c>
      <c r="C103" t="s">
        <v>5</v>
      </c>
      <c r="D103" s="1">
        <v>11747890</v>
      </c>
    </row>
    <row r="104" spans="1:4" x14ac:dyDescent="0.3">
      <c r="A104" t="s">
        <v>142</v>
      </c>
      <c r="B104" t="s">
        <v>36</v>
      </c>
      <c r="C104" t="s">
        <v>3</v>
      </c>
      <c r="D104" s="1">
        <v>11562500</v>
      </c>
    </row>
    <row r="105" spans="1:4" x14ac:dyDescent="0.3">
      <c r="A105" t="s">
        <v>143</v>
      </c>
      <c r="B105" t="s">
        <v>58</v>
      </c>
      <c r="C105" t="s">
        <v>15</v>
      </c>
      <c r="D105" s="1">
        <v>11422536</v>
      </c>
    </row>
    <row r="106" spans="1:4" x14ac:dyDescent="0.3">
      <c r="A106" t="s">
        <v>144</v>
      </c>
      <c r="B106" t="s">
        <v>48</v>
      </c>
      <c r="C106" t="s">
        <v>14</v>
      </c>
      <c r="D106" s="1">
        <v>11227000</v>
      </c>
    </row>
    <row r="107" spans="1:4" x14ac:dyDescent="0.3">
      <c r="A107" t="s">
        <v>145</v>
      </c>
      <c r="B107" t="s">
        <v>58</v>
      </c>
      <c r="C107" t="s">
        <v>31</v>
      </c>
      <c r="D107" s="1">
        <v>11000000</v>
      </c>
    </row>
    <row r="108" spans="1:4" x14ac:dyDescent="0.3">
      <c r="A108" t="s">
        <v>146</v>
      </c>
      <c r="B108" t="s">
        <v>48</v>
      </c>
      <c r="C108" t="s">
        <v>7</v>
      </c>
      <c r="D108" s="1">
        <v>11000000</v>
      </c>
    </row>
    <row r="109" spans="1:4" x14ac:dyDescent="0.3">
      <c r="A109" t="s">
        <v>147</v>
      </c>
      <c r="B109" t="s">
        <v>48</v>
      </c>
      <c r="C109" t="s">
        <v>21</v>
      </c>
      <c r="D109" s="1">
        <v>10845506</v>
      </c>
    </row>
    <row r="110" spans="1:4" x14ac:dyDescent="0.3">
      <c r="A110" t="s">
        <v>148</v>
      </c>
      <c r="B110" t="s">
        <v>36</v>
      </c>
      <c r="C110" t="s">
        <v>11</v>
      </c>
      <c r="D110" s="1">
        <v>10714286</v>
      </c>
    </row>
    <row r="111" spans="1:4" x14ac:dyDescent="0.3">
      <c r="A111" t="s">
        <v>149</v>
      </c>
      <c r="B111" t="s">
        <v>40</v>
      </c>
      <c r="C111" t="s">
        <v>7</v>
      </c>
      <c r="D111" s="1">
        <v>10607169</v>
      </c>
    </row>
    <row r="112" spans="1:4" x14ac:dyDescent="0.3">
      <c r="A112" t="s">
        <v>150</v>
      </c>
      <c r="B112" t="s">
        <v>58</v>
      </c>
      <c r="C112" t="s">
        <v>10</v>
      </c>
      <c r="D112" s="1">
        <v>10595505</v>
      </c>
    </row>
    <row r="113" spans="1:4" x14ac:dyDescent="0.3">
      <c r="A113" t="s">
        <v>151</v>
      </c>
      <c r="B113" t="s">
        <v>48</v>
      </c>
      <c r="C113" t="s">
        <v>16</v>
      </c>
      <c r="D113" s="1">
        <v>10500000</v>
      </c>
    </row>
    <row r="114" spans="1:4" x14ac:dyDescent="0.3">
      <c r="A114" t="s">
        <v>152</v>
      </c>
      <c r="B114" t="s">
        <v>40</v>
      </c>
      <c r="C114" t="s">
        <v>15</v>
      </c>
      <c r="D114" s="1">
        <v>10500000</v>
      </c>
    </row>
    <row r="115" spans="1:4" x14ac:dyDescent="0.3">
      <c r="A115" t="s">
        <v>153</v>
      </c>
      <c r="B115" t="s">
        <v>38</v>
      </c>
      <c r="C115" t="s">
        <v>14</v>
      </c>
      <c r="D115" s="1">
        <v>10500000</v>
      </c>
    </row>
    <row r="116" spans="1:4" x14ac:dyDescent="0.3">
      <c r="A116" t="s">
        <v>154</v>
      </c>
      <c r="B116" t="s">
        <v>40</v>
      </c>
      <c r="C116" t="s">
        <v>24</v>
      </c>
      <c r="D116" s="1">
        <v>10497319</v>
      </c>
    </row>
    <row r="117" spans="1:4" x14ac:dyDescent="0.3">
      <c r="A117" t="s">
        <v>155</v>
      </c>
      <c r="B117" t="s">
        <v>48</v>
      </c>
      <c r="C117" t="s">
        <v>4</v>
      </c>
      <c r="D117" s="1">
        <v>10337079</v>
      </c>
    </row>
    <row r="118" spans="1:4" x14ac:dyDescent="0.3">
      <c r="A118" t="s">
        <v>156</v>
      </c>
      <c r="B118" t="s">
        <v>38</v>
      </c>
      <c r="C118" t="s">
        <v>30</v>
      </c>
      <c r="D118" s="1">
        <v>10162922</v>
      </c>
    </row>
    <row r="119" spans="1:4" x14ac:dyDescent="0.3">
      <c r="A119" t="s">
        <v>157</v>
      </c>
      <c r="B119" t="s">
        <v>48</v>
      </c>
      <c r="C119" t="s">
        <v>11</v>
      </c>
      <c r="D119" s="1">
        <v>10000000</v>
      </c>
    </row>
    <row r="120" spans="1:4" x14ac:dyDescent="0.3">
      <c r="A120" t="s">
        <v>158</v>
      </c>
      <c r="B120" t="s">
        <v>38</v>
      </c>
      <c r="C120" t="s">
        <v>26</v>
      </c>
      <c r="D120" s="1">
        <v>10000000</v>
      </c>
    </row>
    <row r="121" spans="1:4" x14ac:dyDescent="0.3">
      <c r="A121" t="s">
        <v>159</v>
      </c>
      <c r="B121" t="s">
        <v>36</v>
      </c>
      <c r="C121" t="s">
        <v>14</v>
      </c>
      <c r="D121" s="1">
        <v>10000000</v>
      </c>
    </row>
    <row r="122" spans="1:4" x14ac:dyDescent="0.3">
      <c r="A122" t="s">
        <v>160</v>
      </c>
      <c r="B122" t="s">
        <v>58</v>
      </c>
      <c r="C122" t="s">
        <v>30</v>
      </c>
      <c r="D122" s="1">
        <v>9904495</v>
      </c>
    </row>
    <row r="123" spans="1:4" x14ac:dyDescent="0.3">
      <c r="A123" t="s">
        <v>161</v>
      </c>
      <c r="B123" t="s">
        <v>48</v>
      </c>
      <c r="C123" t="s">
        <v>15</v>
      </c>
      <c r="D123" s="1">
        <v>9887640</v>
      </c>
    </row>
    <row r="124" spans="1:4" x14ac:dyDescent="0.3">
      <c r="A124" t="s">
        <v>162</v>
      </c>
      <c r="B124" t="s">
        <v>58</v>
      </c>
      <c r="C124" t="s">
        <v>14</v>
      </c>
      <c r="D124" s="1">
        <v>9769821</v>
      </c>
    </row>
    <row r="125" spans="1:4" x14ac:dyDescent="0.3">
      <c r="A125" t="s">
        <v>163</v>
      </c>
      <c r="B125" t="s">
        <v>36</v>
      </c>
      <c r="C125" t="s">
        <v>15</v>
      </c>
      <c r="D125" s="1">
        <v>9607500</v>
      </c>
    </row>
    <row r="126" spans="1:4" x14ac:dyDescent="0.3">
      <c r="A126" t="s">
        <v>164</v>
      </c>
      <c r="B126" t="s">
        <v>48</v>
      </c>
      <c r="C126" t="s">
        <v>18</v>
      </c>
      <c r="D126" s="1">
        <v>9412280</v>
      </c>
    </row>
    <row r="127" spans="1:4" x14ac:dyDescent="0.3">
      <c r="A127" t="s">
        <v>165</v>
      </c>
      <c r="B127" t="s">
        <v>48</v>
      </c>
      <c r="C127" t="s">
        <v>9</v>
      </c>
      <c r="D127" s="1">
        <v>9259260</v>
      </c>
    </row>
    <row r="128" spans="1:4" x14ac:dyDescent="0.3">
      <c r="A128" t="s">
        <v>166</v>
      </c>
      <c r="B128" t="s">
        <v>40</v>
      </c>
      <c r="C128" t="s">
        <v>31</v>
      </c>
      <c r="D128" s="1">
        <v>9125000</v>
      </c>
    </row>
    <row r="129" spans="1:4" x14ac:dyDescent="0.3">
      <c r="A129" t="s">
        <v>167</v>
      </c>
      <c r="B129" t="s">
        <v>58</v>
      </c>
      <c r="C129" t="s">
        <v>22</v>
      </c>
      <c r="D129" s="1">
        <v>9003125</v>
      </c>
    </row>
    <row r="130" spans="1:4" x14ac:dyDescent="0.3">
      <c r="A130" t="s">
        <v>168</v>
      </c>
      <c r="B130" t="s">
        <v>48</v>
      </c>
      <c r="C130" t="s">
        <v>31</v>
      </c>
      <c r="D130" s="1">
        <v>9000000</v>
      </c>
    </row>
    <row r="131" spans="1:4" x14ac:dyDescent="0.3">
      <c r="A131" t="s">
        <v>169</v>
      </c>
      <c r="B131" t="s">
        <v>36</v>
      </c>
      <c r="C131" t="s">
        <v>31</v>
      </c>
      <c r="D131" s="1">
        <v>9000000</v>
      </c>
    </row>
    <row r="132" spans="1:4" x14ac:dyDescent="0.3">
      <c r="A132" t="s">
        <v>170</v>
      </c>
      <c r="B132" t="s">
        <v>48</v>
      </c>
      <c r="C132" t="s">
        <v>8</v>
      </c>
      <c r="D132" s="1">
        <v>8808989</v>
      </c>
    </row>
    <row r="133" spans="1:4" x14ac:dyDescent="0.3">
      <c r="A133" t="s">
        <v>171</v>
      </c>
      <c r="B133" t="s">
        <v>40</v>
      </c>
      <c r="C133" t="s">
        <v>12</v>
      </c>
      <c r="D133" s="1">
        <v>8533333</v>
      </c>
    </row>
    <row r="134" spans="1:4" x14ac:dyDescent="0.3">
      <c r="A134" t="s">
        <v>172</v>
      </c>
      <c r="B134" t="s">
        <v>38</v>
      </c>
      <c r="C134" t="s">
        <v>19</v>
      </c>
      <c r="D134" s="1">
        <v>8445024</v>
      </c>
    </row>
    <row r="135" spans="1:4" x14ac:dyDescent="0.3">
      <c r="A135" t="s">
        <v>173</v>
      </c>
      <c r="B135" t="s">
        <v>38</v>
      </c>
      <c r="C135" t="s">
        <v>11</v>
      </c>
      <c r="D135" s="1">
        <v>8406000</v>
      </c>
    </row>
    <row r="136" spans="1:4" x14ac:dyDescent="0.3">
      <c r="A136" t="s">
        <v>174</v>
      </c>
      <c r="B136" t="s">
        <v>58</v>
      </c>
      <c r="C136" t="s">
        <v>18</v>
      </c>
      <c r="D136" s="1">
        <v>8393000</v>
      </c>
    </row>
    <row r="137" spans="1:4" x14ac:dyDescent="0.3">
      <c r="A137" t="s">
        <v>175</v>
      </c>
      <c r="B137" t="s">
        <v>40</v>
      </c>
      <c r="C137" t="s">
        <v>17</v>
      </c>
      <c r="D137" s="1">
        <v>8000000</v>
      </c>
    </row>
    <row r="138" spans="1:4" x14ac:dyDescent="0.3">
      <c r="A138" t="s">
        <v>176</v>
      </c>
      <c r="B138" t="s">
        <v>38</v>
      </c>
      <c r="C138" t="s">
        <v>18</v>
      </c>
      <c r="D138" s="1">
        <v>8000000</v>
      </c>
    </row>
    <row r="139" spans="1:4" x14ac:dyDescent="0.3">
      <c r="A139" t="s">
        <v>177</v>
      </c>
      <c r="B139" t="s">
        <v>48</v>
      </c>
      <c r="C139" t="s">
        <v>18</v>
      </c>
      <c r="D139" s="1">
        <v>8000000</v>
      </c>
    </row>
    <row r="140" spans="1:4" x14ac:dyDescent="0.3">
      <c r="A140" t="s">
        <v>178</v>
      </c>
      <c r="B140" t="s">
        <v>38</v>
      </c>
      <c r="C140" t="s">
        <v>3</v>
      </c>
      <c r="D140" s="1">
        <v>8000000</v>
      </c>
    </row>
    <row r="141" spans="1:4" x14ac:dyDescent="0.3">
      <c r="A141" t="s">
        <v>179</v>
      </c>
      <c r="B141" t="s">
        <v>38</v>
      </c>
      <c r="C141" t="s">
        <v>25</v>
      </c>
      <c r="D141" s="1">
        <v>7936509</v>
      </c>
    </row>
    <row r="142" spans="1:4" x14ac:dyDescent="0.3">
      <c r="A142" t="s">
        <v>180</v>
      </c>
      <c r="B142" t="s">
        <v>58</v>
      </c>
      <c r="C142" t="s">
        <v>10</v>
      </c>
      <c r="D142" s="1">
        <v>7833500</v>
      </c>
    </row>
    <row r="143" spans="1:4" x14ac:dyDescent="0.3">
      <c r="A143" t="s">
        <v>181</v>
      </c>
      <c r="B143" t="s">
        <v>36</v>
      </c>
      <c r="C143" t="s">
        <v>20</v>
      </c>
      <c r="D143" s="1">
        <v>7692308</v>
      </c>
    </row>
    <row r="144" spans="1:4" x14ac:dyDescent="0.3">
      <c r="A144" t="s">
        <v>182</v>
      </c>
      <c r="B144" t="s">
        <v>36</v>
      </c>
      <c r="C144" t="s">
        <v>14</v>
      </c>
      <c r="D144" s="1">
        <v>7630000</v>
      </c>
    </row>
    <row r="145" spans="1:4" x14ac:dyDescent="0.3">
      <c r="A145" t="s">
        <v>183</v>
      </c>
      <c r="B145" t="s">
        <v>38</v>
      </c>
      <c r="C145" t="s">
        <v>6</v>
      </c>
      <c r="D145" s="1">
        <v>7590035</v>
      </c>
    </row>
    <row r="146" spans="1:4" x14ac:dyDescent="0.3">
      <c r="A146" t="s">
        <v>184</v>
      </c>
      <c r="B146" t="s">
        <v>38</v>
      </c>
      <c r="C146" t="s">
        <v>9</v>
      </c>
      <c r="D146" s="1">
        <v>7579366</v>
      </c>
    </row>
    <row r="147" spans="1:4" x14ac:dyDescent="0.3">
      <c r="A147" t="s">
        <v>185</v>
      </c>
      <c r="B147" t="s">
        <v>38</v>
      </c>
      <c r="C147" t="s">
        <v>28</v>
      </c>
      <c r="D147" s="1">
        <v>7574323</v>
      </c>
    </row>
    <row r="148" spans="1:4" x14ac:dyDescent="0.3">
      <c r="A148" t="s">
        <v>186</v>
      </c>
      <c r="B148" t="s">
        <v>58</v>
      </c>
      <c r="C148" t="s">
        <v>21</v>
      </c>
      <c r="D148" s="1">
        <v>7500000</v>
      </c>
    </row>
    <row r="149" spans="1:4" x14ac:dyDescent="0.3">
      <c r="A149" t="s">
        <v>187</v>
      </c>
      <c r="B149" t="s">
        <v>40</v>
      </c>
      <c r="C149" t="s">
        <v>23</v>
      </c>
      <c r="D149" s="1">
        <v>7464912</v>
      </c>
    </row>
    <row r="150" spans="1:4" x14ac:dyDescent="0.3">
      <c r="A150" t="s">
        <v>188</v>
      </c>
      <c r="B150" t="s">
        <v>40</v>
      </c>
      <c r="C150" t="s">
        <v>3</v>
      </c>
      <c r="D150" s="1">
        <v>7420912</v>
      </c>
    </row>
    <row r="151" spans="1:4" x14ac:dyDescent="0.3">
      <c r="A151" t="s">
        <v>189</v>
      </c>
      <c r="B151" t="s">
        <v>38</v>
      </c>
      <c r="C151" t="s">
        <v>6</v>
      </c>
      <c r="D151" s="1">
        <v>7420912</v>
      </c>
    </row>
    <row r="152" spans="1:4" x14ac:dyDescent="0.3">
      <c r="A152" t="s">
        <v>190</v>
      </c>
      <c r="B152" t="s">
        <v>58</v>
      </c>
      <c r="C152" t="s">
        <v>30</v>
      </c>
      <c r="D152" s="1">
        <v>7400000</v>
      </c>
    </row>
    <row r="153" spans="1:4" x14ac:dyDescent="0.3">
      <c r="A153" t="s">
        <v>191</v>
      </c>
      <c r="B153" t="s">
        <v>40</v>
      </c>
      <c r="C153" t="s">
        <v>30</v>
      </c>
      <c r="D153" s="1">
        <v>7319035</v>
      </c>
    </row>
    <row r="154" spans="1:4" x14ac:dyDescent="0.3">
      <c r="A154" t="s">
        <v>192</v>
      </c>
      <c r="B154" t="s">
        <v>58</v>
      </c>
      <c r="C154" t="s">
        <v>28</v>
      </c>
      <c r="D154" s="1">
        <v>7300000</v>
      </c>
    </row>
    <row r="155" spans="1:4" x14ac:dyDescent="0.3">
      <c r="A155" t="s">
        <v>193</v>
      </c>
      <c r="B155" t="s">
        <v>36</v>
      </c>
      <c r="C155" t="s">
        <v>16</v>
      </c>
      <c r="D155" s="1">
        <v>7250000</v>
      </c>
    </row>
    <row r="156" spans="1:4" x14ac:dyDescent="0.3">
      <c r="A156" t="s">
        <v>194</v>
      </c>
      <c r="B156" t="s">
        <v>36</v>
      </c>
      <c r="C156" t="s">
        <v>31</v>
      </c>
      <c r="D156" s="1">
        <v>7026240</v>
      </c>
    </row>
    <row r="157" spans="1:4" x14ac:dyDescent="0.3">
      <c r="A157" t="s">
        <v>195</v>
      </c>
      <c r="B157" t="s">
        <v>48</v>
      </c>
      <c r="C157" t="s">
        <v>8</v>
      </c>
      <c r="D157" s="1">
        <v>7000000</v>
      </c>
    </row>
    <row r="158" spans="1:4" x14ac:dyDescent="0.3">
      <c r="A158" t="s">
        <v>196</v>
      </c>
      <c r="B158" t="s">
        <v>48</v>
      </c>
      <c r="C158" t="s">
        <v>27</v>
      </c>
      <c r="D158" s="1">
        <v>7000000</v>
      </c>
    </row>
    <row r="159" spans="1:4" x14ac:dyDescent="0.3">
      <c r="A159" t="s">
        <v>197</v>
      </c>
      <c r="B159" t="s">
        <v>36</v>
      </c>
      <c r="C159" t="s">
        <v>14</v>
      </c>
      <c r="D159" s="1">
        <v>7000000</v>
      </c>
    </row>
    <row r="160" spans="1:4" x14ac:dyDescent="0.3">
      <c r="A160" t="s">
        <v>198</v>
      </c>
      <c r="B160" t="s">
        <v>48</v>
      </c>
      <c r="C160" t="s">
        <v>4</v>
      </c>
      <c r="D160" s="1">
        <v>7000000</v>
      </c>
    </row>
    <row r="161" spans="1:4" x14ac:dyDescent="0.3">
      <c r="A161" t="s">
        <v>199</v>
      </c>
      <c r="B161" t="s">
        <v>40</v>
      </c>
      <c r="C161" t="s">
        <v>21</v>
      </c>
      <c r="D161" s="1">
        <v>6796117</v>
      </c>
    </row>
    <row r="162" spans="1:4" x14ac:dyDescent="0.3">
      <c r="A162" t="s">
        <v>200</v>
      </c>
      <c r="B162" t="s">
        <v>40</v>
      </c>
      <c r="C162" t="s">
        <v>15</v>
      </c>
      <c r="D162" s="1">
        <v>6782392</v>
      </c>
    </row>
    <row r="163" spans="1:4" x14ac:dyDescent="0.3">
      <c r="A163" t="s">
        <v>201</v>
      </c>
      <c r="B163" t="s">
        <v>48</v>
      </c>
      <c r="C163" t="s">
        <v>24</v>
      </c>
      <c r="D163" s="1">
        <v>6666667</v>
      </c>
    </row>
    <row r="164" spans="1:4" x14ac:dyDescent="0.3">
      <c r="A164" t="s">
        <v>202</v>
      </c>
      <c r="B164" t="s">
        <v>38</v>
      </c>
      <c r="C164" t="s">
        <v>5</v>
      </c>
      <c r="D164" s="1">
        <v>6655325</v>
      </c>
    </row>
    <row r="165" spans="1:4" x14ac:dyDescent="0.3">
      <c r="A165" t="s">
        <v>203</v>
      </c>
      <c r="B165" t="s">
        <v>40</v>
      </c>
      <c r="C165" t="s">
        <v>31</v>
      </c>
      <c r="D165" s="1">
        <v>6500000</v>
      </c>
    </row>
    <row r="166" spans="1:4" x14ac:dyDescent="0.3">
      <c r="A166" t="s">
        <v>204</v>
      </c>
      <c r="B166" t="s">
        <v>58</v>
      </c>
      <c r="C166" t="s">
        <v>11</v>
      </c>
      <c r="D166" s="1">
        <v>6393750</v>
      </c>
    </row>
    <row r="167" spans="1:4" x14ac:dyDescent="0.3">
      <c r="A167" t="s">
        <v>205</v>
      </c>
      <c r="B167" t="s">
        <v>40</v>
      </c>
      <c r="C167" t="s">
        <v>30</v>
      </c>
      <c r="D167" s="1">
        <v>6362998</v>
      </c>
    </row>
    <row r="168" spans="1:4" x14ac:dyDescent="0.3">
      <c r="A168" t="s">
        <v>206</v>
      </c>
      <c r="B168" t="s">
        <v>40</v>
      </c>
      <c r="C168" t="s">
        <v>30</v>
      </c>
      <c r="D168" s="1">
        <v>6352531</v>
      </c>
    </row>
    <row r="169" spans="1:4" x14ac:dyDescent="0.3">
      <c r="A169" t="s">
        <v>207</v>
      </c>
      <c r="B169" t="s">
        <v>38</v>
      </c>
      <c r="C169" t="s">
        <v>16</v>
      </c>
      <c r="D169" s="1">
        <v>6300000</v>
      </c>
    </row>
    <row r="170" spans="1:4" x14ac:dyDescent="0.3">
      <c r="A170" t="s">
        <v>208</v>
      </c>
      <c r="B170" t="s">
        <v>36</v>
      </c>
      <c r="C170" t="s">
        <v>3</v>
      </c>
      <c r="D170" s="1">
        <v>6286560</v>
      </c>
    </row>
    <row r="171" spans="1:4" x14ac:dyDescent="0.3">
      <c r="A171" t="s">
        <v>209</v>
      </c>
      <c r="B171" t="s">
        <v>48</v>
      </c>
      <c r="C171" t="s">
        <v>7</v>
      </c>
      <c r="D171" s="1">
        <v>6270000</v>
      </c>
    </row>
    <row r="172" spans="1:4" x14ac:dyDescent="0.3">
      <c r="A172" t="s">
        <v>210</v>
      </c>
      <c r="B172" t="s">
        <v>36</v>
      </c>
      <c r="C172" t="s">
        <v>3</v>
      </c>
      <c r="D172" s="1">
        <v>6261395</v>
      </c>
    </row>
    <row r="173" spans="1:4" x14ac:dyDescent="0.3">
      <c r="A173" t="s">
        <v>211</v>
      </c>
      <c r="B173" t="s">
        <v>58</v>
      </c>
      <c r="C173" t="s">
        <v>28</v>
      </c>
      <c r="D173" s="1">
        <v>6216840</v>
      </c>
    </row>
    <row r="174" spans="1:4" x14ac:dyDescent="0.3">
      <c r="A174" t="s">
        <v>212</v>
      </c>
      <c r="B174" t="s">
        <v>36</v>
      </c>
      <c r="C174" t="s">
        <v>31</v>
      </c>
      <c r="D174" s="1">
        <v>6168840</v>
      </c>
    </row>
    <row r="175" spans="1:4" x14ac:dyDescent="0.3">
      <c r="A175" t="s">
        <v>213</v>
      </c>
      <c r="B175" t="s">
        <v>58</v>
      </c>
      <c r="C175" t="s">
        <v>31</v>
      </c>
      <c r="D175" s="1">
        <v>6100266</v>
      </c>
    </row>
    <row r="176" spans="1:4" x14ac:dyDescent="0.3">
      <c r="A176" t="s">
        <v>214</v>
      </c>
      <c r="B176" t="s">
        <v>40</v>
      </c>
      <c r="C176" t="s">
        <v>15</v>
      </c>
      <c r="D176" s="1">
        <v>6061175</v>
      </c>
    </row>
    <row r="177" spans="1:4" x14ac:dyDescent="0.3">
      <c r="A177" t="s">
        <v>215</v>
      </c>
      <c r="B177" t="s">
        <v>40</v>
      </c>
      <c r="C177" t="s">
        <v>22</v>
      </c>
      <c r="D177" s="1">
        <v>6021175</v>
      </c>
    </row>
    <row r="178" spans="1:4" x14ac:dyDescent="0.3">
      <c r="A178" t="s">
        <v>216</v>
      </c>
      <c r="B178" t="s">
        <v>36</v>
      </c>
      <c r="C178" t="s">
        <v>8</v>
      </c>
      <c r="D178" s="1">
        <v>6000000</v>
      </c>
    </row>
    <row r="179" spans="1:4" x14ac:dyDescent="0.3">
      <c r="A179" t="s">
        <v>217</v>
      </c>
      <c r="B179" t="s">
        <v>40</v>
      </c>
      <c r="C179" t="s">
        <v>31</v>
      </c>
      <c r="D179" s="1">
        <v>6000000</v>
      </c>
    </row>
    <row r="180" spans="1:4" x14ac:dyDescent="0.3">
      <c r="A180" t="s">
        <v>218</v>
      </c>
      <c r="B180" t="s">
        <v>40</v>
      </c>
      <c r="C180" t="s">
        <v>26</v>
      </c>
      <c r="D180" s="1">
        <v>6000000</v>
      </c>
    </row>
    <row r="181" spans="1:4" x14ac:dyDescent="0.3">
      <c r="A181" t="s">
        <v>219</v>
      </c>
      <c r="B181" t="s">
        <v>58</v>
      </c>
      <c r="C181" t="s">
        <v>13</v>
      </c>
      <c r="D181" s="1">
        <v>6000000</v>
      </c>
    </row>
    <row r="182" spans="1:4" x14ac:dyDescent="0.3">
      <c r="A182" t="s">
        <v>220</v>
      </c>
      <c r="B182" t="s">
        <v>38</v>
      </c>
      <c r="C182" t="s">
        <v>8</v>
      </c>
      <c r="D182" s="1">
        <v>5882260</v>
      </c>
    </row>
    <row r="183" spans="1:4" x14ac:dyDescent="0.3">
      <c r="A183" t="s">
        <v>221</v>
      </c>
      <c r="B183" t="s">
        <v>48</v>
      </c>
      <c r="C183" t="s">
        <v>7</v>
      </c>
      <c r="D183" s="1">
        <v>5881260</v>
      </c>
    </row>
    <row r="184" spans="1:4" x14ac:dyDescent="0.3">
      <c r="A184" t="s">
        <v>222</v>
      </c>
      <c r="B184" t="s">
        <v>48</v>
      </c>
      <c r="C184" t="s">
        <v>9</v>
      </c>
      <c r="D184" s="1">
        <v>5725000</v>
      </c>
    </row>
    <row r="185" spans="1:4" x14ac:dyDescent="0.3">
      <c r="A185" t="s">
        <v>223</v>
      </c>
      <c r="B185" t="s">
        <v>38</v>
      </c>
      <c r="C185" t="s">
        <v>32</v>
      </c>
      <c r="D185" s="1">
        <v>5645400</v>
      </c>
    </row>
    <row r="186" spans="1:4" x14ac:dyDescent="0.3">
      <c r="A186" t="s">
        <v>224</v>
      </c>
      <c r="B186" t="s">
        <v>58</v>
      </c>
      <c r="C186" t="s">
        <v>26</v>
      </c>
      <c r="D186" s="1">
        <v>5628000</v>
      </c>
    </row>
    <row r="187" spans="1:4" x14ac:dyDescent="0.3">
      <c r="A187" t="s">
        <v>225</v>
      </c>
      <c r="B187" t="s">
        <v>36</v>
      </c>
      <c r="C187" t="s">
        <v>29</v>
      </c>
      <c r="D187" s="1">
        <v>5562360</v>
      </c>
    </row>
    <row r="188" spans="1:4" x14ac:dyDescent="0.3">
      <c r="A188" t="s">
        <v>226</v>
      </c>
      <c r="B188" t="s">
        <v>38</v>
      </c>
      <c r="C188" t="s">
        <v>3</v>
      </c>
      <c r="D188" s="1">
        <v>5519400</v>
      </c>
    </row>
    <row r="189" spans="1:4" x14ac:dyDescent="0.3">
      <c r="A189" t="s">
        <v>227</v>
      </c>
      <c r="B189" t="s">
        <v>36</v>
      </c>
      <c r="C189" t="s">
        <v>8</v>
      </c>
      <c r="D189" s="1">
        <v>5513514</v>
      </c>
    </row>
    <row r="190" spans="1:4" x14ac:dyDescent="0.3">
      <c r="A190" t="s">
        <v>228</v>
      </c>
      <c r="B190" t="s">
        <v>40</v>
      </c>
      <c r="C190" t="s">
        <v>16</v>
      </c>
      <c r="D190" s="1">
        <v>5504420</v>
      </c>
    </row>
    <row r="191" spans="1:4" x14ac:dyDescent="0.3">
      <c r="A191" t="s">
        <v>229</v>
      </c>
      <c r="B191" t="s">
        <v>38</v>
      </c>
      <c r="C191" t="s">
        <v>21</v>
      </c>
      <c r="D191" s="1">
        <v>5500000</v>
      </c>
    </row>
    <row r="192" spans="1:4" x14ac:dyDescent="0.3">
      <c r="A192" t="s">
        <v>230</v>
      </c>
      <c r="B192" t="s">
        <v>40</v>
      </c>
      <c r="C192" t="s">
        <v>29</v>
      </c>
      <c r="D192" s="1">
        <v>5500000</v>
      </c>
    </row>
    <row r="193" spans="1:4" x14ac:dyDescent="0.3">
      <c r="A193" t="s">
        <v>231</v>
      </c>
      <c r="B193" t="s">
        <v>40</v>
      </c>
      <c r="C193" t="s">
        <v>17</v>
      </c>
      <c r="D193" s="1">
        <v>5225000</v>
      </c>
    </row>
    <row r="194" spans="1:4" x14ac:dyDescent="0.3">
      <c r="A194" t="s">
        <v>232</v>
      </c>
      <c r="B194" t="s">
        <v>48</v>
      </c>
      <c r="C194" t="s">
        <v>12</v>
      </c>
      <c r="D194" s="1">
        <v>5200000</v>
      </c>
    </row>
    <row r="195" spans="1:4" x14ac:dyDescent="0.3">
      <c r="A195" t="s">
        <v>233</v>
      </c>
      <c r="B195" t="s">
        <v>40</v>
      </c>
      <c r="C195" t="s">
        <v>9</v>
      </c>
      <c r="D195" s="1">
        <v>5192000</v>
      </c>
    </row>
    <row r="196" spans="1:4" x14ac:dyDescent="0.3">
      <c r="A196" t="s">
        <v>234</v>
      </c>
      <c r="B196" t="s">
        <v>48</v>
      </c>
      <c r="C196" t="s">
        <v>20</v>
      </c>
      <c r="D196" s="1">
        <v>5192000</v>
      </c>
    </row>
    <row r="197" spans="1:4" x14ac:dyDescent="0.3">
      <c r="A197" t="s">
        <v>235</v>
      </c>
      <c r="B197" t="s">
        <v>48</v>
      </c>
      <c r="C197" t="s">
        <v>26</v>
      </c>
      <c r="D197" s="1">
        <v>5090040</v>
      </c>
    </row>
    <row r="198" spans="1:4" x14ac:dyDescent="0.3">
      <c r="A198" t="s">
        <v>236</v>
      </c>
      <c r="B198" t="s">
        <v>36</v>
      </c>
      <c r="C198" t="s">
        <v>16</v>
      </c>
      <c r="D198" s="1">
        <v>5000000</v>
      </c>
    </row>
    <row r="199" spans="1:4" x14ac:dyDescent="0.3">
      <c r="A199" t="s">
        <v>237</v>
      </c>
      <c r="B199" t="s">
        <v>58</v>
      </c>
      <c r="C199" t="s">
        <v>26</v>
      </c>
      <c r="D199" s="1">
        <v>5000000</v>
      </c>
    </row>
    <row r="200" spans="1:4" x14ac:dyDescent="0.3">
      <c r="A200" t="s">
        <v>238</v>
      </c>
      <c r="B200" t="s">
        <v>58</v>
      </c>
      <c r="C200" t="s">
        <v>22</v>
      </c>
      <c r="D200" s="1">
        <v>5000000</v>
      </c>
    </row>
    <row r="201" spans="1:4" x14ac:dyDescent="0.3">
      <c r="A201" t="s">
        <v>239</v>
      </c>
      <c r="B201" t="s">
        <v>40</v>
      </c>
      <c r="C201" t="s">
        <v>13</v>
      </c>
      <c r="D201" s="1">
        <v>5000000</v>
      </c>
    </row>
    <row r="202" spans="1:4" x14ac:dyDescent="0.3">
      <c r="A202" t="s">
        <v>240</v>
      </c>
      <c r="B202" t="s">
        <v>58</v>
      </c>
      <c r="C202" t="s">
        <v>31</v>
      </c>
      <c r="D202" s="1">
        <v>4995120</v>
      </c>
    </row>
    <row r="203" spans="1:4" x14ac:dyDescent="0.3">
      <c r="A203" t="s">
        <v>241</v>
      </c>
      <c r="B203" t="s">
        <v>36</v>
      </c>
      <c r="C203" t="s">
        <v>21</v>
      </c>
      <c r="D203" s="1">
        <v>4992385</v>
      </c>
    </row>
    <row r="204" spans="1:4" x14ac:dyDescent="0.3">
      <c r="A204" t="s">
        <v>242</v>
      </c>
      <c r="B204" t="s">
        <v>58</v>
      </c>
      <c r="C204" t="s">
        <v>19</v>
      </c>
      <c r="D204" s="1">
        <v>4961798</v>
      </c>
    </row>
    <row r="205" spans="1:4" x14ac:dyDescent="0.3">
      <c r="A205" t="s">
        <v>243</v>
      </c>
      <c r="B205" t="s">
        <v>48</v>
      </c>
      <c r="C205" t="s">
        <v>32</v>
      </c>
      <c r="D205" s="1">
        <v>4956480</v>
      </c>
    </row>
    <row r="206" spans="1:4" x14ac:dyDescent="0.3">
      <c r="A206" t="s">
        <v>244</v>
      </c>
      <c r="B206" t="s">
        <v>48</v>
      </c>
      <c r="C206" t="s">
        <v>13</v>
      </c>
      <c r="D206" s="1">
        <v>4837500</v>
      </c>
    </row>
    <row r="207" spans="1:4" x14ac:dyDescent="0.3">
      <c r="A207" t="s">
        <v>245</v>
      </c>
      <c r="B207" t="s">
        <v>38</v>
      </c>
      <c r="C207" t="s">
        <v>9</v>
      </c>
      <c r="D207" s="1">
        <v>4666500</v>
      </c>
    </row>
    <row r="208" spans="1:4" x14ac:dyDescent="0.3">
      <c r="A208" t="s">
        <v>246</v>
      </c>
      <c r="B208" t="s">
        <v>48</v>
      </c>
      <c r="C208" t="s">
        <v>10</v>
      </c>
      <c r="D208" s="1">
        <v>4615385</v>
      </c>
    </row>
    <row r="209" spans="1:4" x14ac:dyDescent="0.3">
      <c r="A209" t="s">
        <v>247</v>
      </c>
      <c r="B209" t="s">
        <v>36</v>
      </c>
      <c r="C209" t="s">
        <v>18</v>
      </c>
      <c r="D209" s="1">
        <v>4609200</v>
      </c>
    </row>
    <row r="210" spans="1:4" x14ac:dyDescent="0.3">
      <c r="A210" t="s">
        <v>248</v>
      </c>
      <c r="B210" t="s">
        <v>36</v>
      </c>
      <c r="C210" t="s">
        <v>32</v>
      </c>
      <c r="D210" s="1">
        <v>4538020</v>
      </c>
    </row>
    <row r="211" spans="1:4" x14ac:dyDescent="0.3">
      <c r="A211" t="s">
        <v>249</v>
      </c>
      <c r="B211" t="s">
        <v>40</v>
      </c>
      <c r="C211" t="s">
        <v>5</v>
      </c>
      <c r="D211" s="1">
        <v>4503600</v>
      </c>
    </row>
    <row r="212" spans="1:4" x14ac:dyDescent="0.3">
      <c r="A212" t="s">
        <v>250</v>
      </c>
      <c r="B212" t="s">
        <v>40</v>
      </c>
      <c r="C212" t="s">
        <v>26</v>
      </c>
      <c r="D212" s="1">
        <v>4468800</v>
      </c>
    </row>
    <row r="213" spans="1:4" x14ac:dyDescent="0.3">
      <c r="A213" t="s">
        <v>251</v>
      </c>
      <c r="B213" t="s">
        <v>36</v>
      </c>
      <c r="C213" t="s">
        <v>23</v>
      </c>
      <c r="D213" s="1">
        <v>4402546</v>
      </c>
    </row>
    <row r="214" spans="1:4" x14ac:dyDescent="0.3">
      <c r="A214" t="s">
        <v>252</v>
      </c>
      <c r="B214" t="s">
        <v>36</v>
      </c>
      <c r="C214" t="s">
        <v>29</v>
      </c>
      <c r="D214" s="1">
        <v>4347826</v>
      </c>
    </row>
    <row r="215" spans="1:4" x14ac:dyDescent="0.3">
      <c r="A215" t="s">
        <v>253</v>
      </c>
      <c r="B215" t="s">
        <v>48</v>
      </c>
      <c r="C215" t="s">
        <v>5</v>
      </c>
      <c r="D215" s="1">
        <v>4328000</v>
      </c>
    </row>
    <row r="216" spans="1:4" x14ac:dyDescent="0.3">
      <c r="A216" t="s">
        <v>254</v>
      </c>
      <c r="B216" t="s">
        <v>58</v>
      </c>
      <c r="C216" t="s">
        <v>32</v>
      </c>
      <c r="D216" s="1">
        <v>4328000</v>
      </c>
    </row>
    <row r="217" spans="1:4" x14ac:dyDescent="0.3">
      <c r="A217" t="s">
        <v>255</v>
      </c>
      <c r="B217" t="s">
        <v>58</v>
      </c>
      <c r="C217" t="s">
        <v>26</v>
      </c>
      <c r="D217" s="1">
        <v>4187599</v>
      </c>
    </row>
    <row r="218" spans="1:4" x14ac:dyDescent="0.3">
      <c r="A218" t="s">
        <v>256</v>
      </c>
      <c r="B218" t="s">
        <v>58</v>
      </c>
      <c r="C218" t="s">
        <v>22</v>
      </c>
      <c r="D218" s="1">
        <v>4187599</v>
      </c>
    </row>
    <row r="219" spans="1:4" x14ac:dyDescent="0.3">
      <c r="A219" t="s">
        <v>257</v>
      </c>
      <c r="B219" t="s">
        <v>40</v>
      </c>
      <c r="C219" t="s">
        <v>16</v>
      </c>
      <c r="D219" s="1">
        <v>4186320</v>
      </c>
    </row>
    <row r="220" spans="1:4" x14ac:dyDescent="0.3">
      <c r="A220" t="s">
        <v>258</v>
      </c>
      <c r="B220" t="s">
        <v>48</v>
      </c>
      <c r="C220" t="s">
        <v>14</v>
      </c>
      <c r="D220" s="1">
        <v>4180000</v>
      </c>
    </row>
    <row r="221" spans="1:4" x14ac:dyDescent="0.3">
      <c r="A221" t="s">
        <v>259</v>
      </c>
      <c r="B221" t="s">
        <v>40</v>
      </c>
      <c r="C221" t="s">
        <v>3</v>
      </c>
      <c r="D221" s="1">
        <v>4149242</v>
      </c>
    </row>
    <row r="222" spans="1:4" x14ac:dyDescent="0.3">
      <c r="A222" t="s">
        <v>260</v>
      </c>
      <c r="B222" t="s">
        <v>58</v>
      </c>
      <c r="C222" t="s">
        <v>5</v>
      </c>
      <c r="D222" s="1">
        <v>4087500</v>
      </c>
    </row>
    <row r="223" spans="1:4" x14ac:dyDescent="0.3">
      <c r="A223" t="s">
        <v>261</v>
      </c>
      <c r="B223" t="s">
        <v>36</v>
      </c>
      <c r="C223" t="s">
        <v>10</v>
      </c>
      <c r="D223" s="1">
        <v>4046760</v>
      </c>
    </row>
    <row r="224" spans="1:4" x14ac:dyDescent="0.3">
      <c r="A224" t="s">
        <v>262</v>
      </c>
      <c r="B224" t="s">
        <v>48</v>
      </c>
      <c r="C224" t="s">
        <v>26</v>
      </c>
      <c r="D224" s="1">
        <v>4000000</v>
      </c>
    </row>
    <row r="225" spans="1:4" x14ac:dyDescent="0.3">
      <c r="A225" t="s">
        <v>263</v>
      </c>
      <c r="B225" t="s">
        <v>40</v>
      </c>
      <c r="C225" t="s">
        <v>21</v>
      </c>
      <c r="D225" s="1">
        <v>4000000</v>
      </c>
    </row>
    <row r="226" spans="1:4" x14ac:dyDescent="0.3">
      <c r="A226" t="s">
        <v>264</v>
      </c>
      <c r="B226" t="s">
        <v>58</v>
      </c>
      <c r="C226" t="s">
        <v>28</v>
      </c>
      <c r="D226" s="1">
        <v>4000000</v>
      </c>
    </row>
    <row r="227" spans="1:4" x14ac:dyDescent="0.3">
      <c r="A227" t="s">
        <v>265</v>
      </c>
      <c r="B227" t="s">
        <v>40</v>
      </c>
      <c r="C227" t="s">
        <v>28</v>
      </c>
      <c r="D227" s="1">
        <v>3949999</v>
      </c>
    </row>
    <row r="228" spans="1:4" x14ac:dyDescent="0.3">
      <c r="A228" t="s">
        <v>266</v>
      </c>
      <c r="B228" t="s">
        <v>38</v>
      </c>
      <c r="C228" t="s">
        <v>16</v>
      </c>
      <c r="D228" s="1">
        <v>3909840</v>
      </c>
    </row>
    <row r="229" spans="1:4" x14ac:dyDescent="0.3">
      <c r="A229" t="s">
        <v>267</v>
      </c>
      <c r="B229" t="s">
        <v>36</v>
      </c>
      <c r="C229" t="s">
        <v>22</v>
      </c>
      <c r="D229" s="1">
        <v>3903900</v>
      </c>
    </row>
    <row r="230" spans="1:4" x14ac:dyDescent="0.3">
      <c r="A230" t="s">
        <v>268</v>
      </c>
      <c r="B230" t="s">
        <v>48</v>
      </c>
      <c r="C230" t="s">
        <v>10</v>
      </c>
      <c r="D230" s="1">
        <v>3853931</v>
      </c>
    </row>
    <row r="231" spans="1:4" x14ac:dyDescent="0.3">
      <c r="A231" t="s">
        <v>269</v>
      </c>
      <c r="B231" t="s">
        <v>40</v>
      </c>
      <c r="C231" t="s">
        <v>10</v>
      </c>
      <c r="D231" s="1">
        <v>3821640</v>
      </c>
    </row>
    <row r="232" spans="1:4" x14ac:dyDescent="0.3">
      <c r="A232" t="s">
        <v>270</v>
      </c>
      <c r="B232" t="s">
        <v>48</v>
      </c>
      <c r="C232" t="s">
        <v>31</v>
      </c>
      <c r="D232" s="1">
        <v>3807147</v>
      </c>
    </row>
    <row r="233" spans="1:4" x14ac:dyDescent="0.3">
      <c r="A233" t="s">
        <v>271</v>
      </c>
      <c r="B233" t="s">
        <v>58</v>
      </c>
      <c r="C233" t="s">
        <v>18</v>
      </c>
      <c r="D233" s="1">
        <v>3704160</v>
      </c>
    </row>
    <row r="234" spans="1:4" x14ac:dyDescent="0.3">
      <c r="A234" t="s">
        <v>272</v>
      </c>
      <c r="B234" t="s">
        <v>48</v>
      </c>
      <c r="C234" t="s">
        <v>18</v>
      </c>
      <c r="D234" s="1">
        <v>3675480</v>
      </c>
    </row>
    <row r="235" spans="1:4" x14ac:dyDescent="0.3">
      <c r="A235" t="s">
        <v>273</v>
      </c>
      <c r="B235" t="s">
        <v>40</v>
      </c>
      <c r="C235" t="s">
        <v>17</v>
      </c>
      <c r="D235" s="1">
        <v>3547000</v>
      </c>
    </row>
    <row r="236" spans="1:4" x14ac:dyDescent="0.3">
      <c r="A236" t="s">
        <v>274</v>
      </c>
      <c r="B236" t="s">
        <v>38</v>
      </c>
      <c r="C236" t="s">
        <v>23</v>
      </c>
      <c r="D236" s="1">
        <v>3533333</v>
      </c>
    </row>
    <row r="237" spans="1:4" x14ac:dyDescent="0.3">
      <c r="A237" t="s">
        <v>275</v>
      </c>
      <c r="B237" t="s">
        <v>38</v>
      </c>
      <c r="C237" t="s">
        <v>8</v>
      </c>
      <c r="D237" s="1">
        <v>3527920</v>
      </c>
    </row>
    <row r="238" spans="1:4" x14ac:dyDescent="0.3">
      <c r="A238" t="s">
        <v>276</v>
      </c>
      <c r="B238" t="s">
        <v>40</v>
      </c>
      <c r="C238" t="s">
        <v>30</v>
      </c>
      <c r="D238" s="1">
        <v>3505233</v>
      </c>
    </row>
    <row r="239" spans="1:4" x14ac:dyDescent="0.3">
      <c r="A239" t="s">
        <v>277</v>
      </c>
      <c r="B239" t="s">
        <v>36</v>
      </c>
      <c r="C239" t="s">
        <v>5</v>
      </c>
      <c r="D239" s="1">
        <v>3501120</v>
      </c>
    </row>
    <row r="240" spans="1:4" x14ac:dyDescent="0.3">
      <c r="A240" t="s">
        <v>278</v>
      </c>
      <c r="B240" t="s">
        <v>48</v>
      </c>
      <c r="C240" t="s">
        <v>23</v>
      </c>
      <c r="D240" s="1">
        <v>3500000</v>
      </c>
    </row>
    <row r="241" spans="1:4" x14ac:dyDescent="0.3">
      <c r="A241" t="s">
        <v>279</v>
      </c>
      <c r="B241" t="s">
        <v>58</v>
      </c>
      <c r="C241" t="s">
        <v>6</v>
      </c>
      <c r="D241" s="1">
        <v>3477600</v>
      </c>
    </row>
    <row r="242" spans="1:4" x14ac:dyDescent="0.3">
      <c r="A242" t="s">
        <v>280</v>
      </c>
      <c r="B242" t="s">
        <v>58</v>
      </c>
      <c r="C242" t="s">
        <v>20</v>
      </c>
      <c r="D242" s="1">
        <v>3477600</v>
      </c>
    </row>
    <row r="243" spans="1:4" x14ac:dyDescent="0.3">
      <c r="A243" t="s">
        <v>281</v>
      </c>
      <c r="B243" t="s">
        <v>48</v>
      </c>
      <c r="C243" t="s">
        <v>26</v>
      </c>
      <c r="D243" s="1">
        <v>3408520</v>
      </c>
    </row>
    <row r="244" spans="1:4" x14ac:dyDescent="0.3">
      <c r="A244" t="s">
        <v>282</v>
      </c>
      <c r="B244" t="s">
        <v>36</v>
      </c>
      <c r="C244" t="s">
        <v>5</v>
      </c>
      <c r="D244" s="1">
        <v>3381480</v>
      </c>
    </row>
    <row r="245" spans="1:4" x14ac:dyDescent="0.3">
      <c r="A245" t="s">
        <v>283</v>
      </c>
      <c r="B245" t="s">
        <v>36</v>
      </c>
      <c r="C245" t="s">
        <v>23</v>
      </c>
      <c r="D245" s="1">
        <v>3355320</v>
      </c>
    </row>
    <row r="246" spans="1:4" x14ac:dyDescent="0.3">
      <c r="A246" t="s">
        <v>284</v>
      </c>
      <c r="B246" t="s">
        <v>36</v>
      </c>
      <c r="C246" t="s">
        <v>26</v>
      </c>
      <c r="D246" s="1">
        <v>3332340</v>
      </c>
    </row>
    <row r="247" spans="1:4" x14ac:dyDescent="0.3">
      <c r="A247" t="s">
        <v>285</v>
      </c>
      <c r="B247" t="s">
        <v>36</v>
      </c>
      <c r="C247" t="s">
        <v>19</v>
      </c>
      <c r="D247" s="1">
        <v>3300000</v>
      </c>
    </row>
    <row r="248" spans="1:4" x14ac:dyDescent="0.3">
      <c r="A248" t="s">
        <v>286</v>
      </c>
      <c r="B248" t="s">
        <v>38</v>
      </c>
      <c r="C248" t="s">
        <v>5</v>
      </c>
      <c r="D248" s="1">
        <v>3294994</v>
      </c>
    </row>
    <row r="249" spans="1:4" x14ac:dyDescent="0.3">
      <c r="A249" t="s">
        <v>287</v>
      </c>
      <c r="B249" t="s">
        <v>48</v>
      </c>
      <c r="C249" t="s">
        <v>12</v>
      </c>
      <c r="D249" s="1">
        <v>3290000</v>
      </c>
    </row>
    <row r="250" spans="1:4" x14ac:dyDescent="0.3">
      <c r="A250" t="s">
        <v>288</v>
      </c>
      <c r="B250" t="s">
        <v>40</v>
      </c>
      <c r="C250" t="s">
        <v>6</v>
      </c>
      <c r="D250" s="1">
        <v>3290000</v>
      </c>
    </row>
    <row r="251" spans="1:4" x14ac:dyDescent="0.3">
      <c r="A251" t="s">
        <v>289</v>
      </c>
      <c r="B251" t="s">
        <v>40</v>
      </c>
      <c r="C251" t="s">
        <v>24</v>
      </c>
      <c r="D251" s="1">
        <v>3290000</v>
      </c>
    </row>
    <row r="252" spans="1:4" x14ac:dyDescent="0.3">
      <c r="A252" t="s">
        <v>290</v>
      </c>
      <c r="B252" t="s">
        <v>36</v>
      </c>
      <c r="C252" t="s">
        <v>22</v>
      </c>
      <c r="D252" s="1">
        <v>3218280</v>
      </c>
    </row>
    <row r="253" spans="1:4" x14ac:dyDescent="0.3">
      <c r="A253" t="s">
        <v>291</v>
      </c>
      <c r="B253" t="s">
        <v>36</v>
      </c>
      <c r="C253" t="s">
        <v>10</v>
      </c>
      <c r="D253" s="1">
        <v>3202218</v>
      </c>
    </row>
    <row r="254" spans="1:4" x14ac:dyDescent="0.3">
      <c r="A254" t="s">
        <v>292</v>
      </c>
      <c r="B254" t="s">
        <v>58</v>
      </c>
      <c r="C254" t="s">
        <v>21</v>
      </c>
      <c r="D254" s="1">
        <v>3200000</v>
      </c>
    </row>
    <row r="255" spans="1:4" x14ac:dyDescent="0.3">
      <c r="A255" t="s">
        <v>293</v>
      </c>
      <c r="B255" t="s">
        <v>38</v>
      </c>
      <c r="C255" t="s">
        <v>26</v>
      </c>
      <c r="D255" s="1">
        <v>3152931</v>
      </c>
    </row>
    <row r="256" spans="1:4" x14ac:dyDescent="0.3">
      <c r="A256" t="s">
        <v>294</v>
      </c>
      <c r="B256" t="s">
        <v>38</v>
      </c>
      <c r="C256" t="s">
        <v>24</v>
      </c>
      <c r="D256" s="1">
        <v>3097800</v>
      </c>
    </row>
    <row r="257" spans="1:4" x14ac:dyDescent="0.3">
      <c r="A257" t="s">
        <v>295</v>
      </c>
      <c r="B257" t="s">
        <v>40</v>
      </c>
      <c r="C257" t="s">
        <v>26</v>
      </c>
      <c r="D257" s="1">
        <v>3073800</v>
      </c>
    </row>
    <row r="258" spans="1:4" x14ac:dyDescent="0.3">
      <c r="A258" t="s">
        <v>296</v>
      </c>
      <c r="B258" t="s">
        <v>58</v>
      </c>
      <c r="C258" t="s">
        <v>30</v>
      </c>
      <c r="D258" s="1">
        <v>3057240</v>
      </c>
    </row>
    <row r="259" spans="1:4" x14ac:dyDescent="0.3">
      <c r="A259" t="s">
        <v>297</v>
      </c>
      <c r="B259" t="s">
        <v>38</v>
      </c>
      <c r="C259" t="s">
        <v>12</v>
      </c>
      <c r="D259" s="1">
        <v>3028410</v>
      </c>
    </row>
    <row r="260" spans="1:4" x14ac:dyDescent="0.3">
      <c r="A260" t="s">
        <v>298</v>
      </c>
      <c r="B260" t="s">
        <v>48</v>
      </c>
      <c r="C260" t="s">
        <v>22</v>
      </c>
      <c r="D260" s="1">
        <v>3028410</v>
      </c>
    </row>
    <row r="261" spans="1:4" x14ac:dyDescent="0.3">
      <c r="A261" t="s">
        <v>299</v>
      </c>
      <c r="B261" t="s">
        <v>300</v>
      </c>
      <c r="C261" t="s">
        <v>5</v>
      </c>
      <c r="D261" s="1">
        <v>3025035</v>
      </c>
    </row>
    <row r="262" spans="1:4" x14ac:dyDescent="0.3">
      <c r="A262" t="s">
        <v>301</v>
      </c>
      <c r="B262" t="s">
        <v>48</v>
      </c>
      <c r="C262" t="s">
        <v>17</v>
      </c>
      <c r="D262" s="1">
        <v>3000000</v>
      </c>
    </row>
    <row r="263" spans="1:4" x14ac:dyDescent="0.3">
      <c r="A263" t="s">
        <v>302</v>
      </c>
      <c r="B263" t="s">
        <v>58</v>
      </c>
      <c r="C263" t="s">
        <v>25</v>
      </c>
      <c r="D263" s="1">
        <v>3000000</v>
      </c>
    </row>
    <row r="264" spans="1:4" x14ac:dyDescent="0.3">
      <c r="A264" t="s">
        <v>303</v>
      </c>
      <c r="B264" t="s">
        <v>58</v>
      </c>
      <c r="C264" t="s">
        <v>31</v>
      </c>
      <c r="D264" s="1">
        <v>3000000</v>
      </c>
    </row>
    <row r="265" spans="1:4" x14ac:dyDescent="0.3">
      <c r="A265" t="s">
        <v>304</v>
      </c>
      <c r="B265" t="s">
        <v>58</v>
      </c>
      <c r="C265" t="s">
        <v>25</v>
      </c>
      <c r="D265" s="1">
        <v>2947305</v>
      </c>
    </row>
    <row r="266" spans="1:4" x14ac:dyDescent="0.3">
      <c r="A266" t="s">
        <v>305</v>
      </c>
      <c r="B266" t="s">
        <v>58</v>
      </c>
      <c r="C266" t="s">
        <v>30</v>
      </c>
      <c r="D266" s="1">
        <v>2947305</v>
      </c>
    </row>
    <row r="267" spans="1:4" x14ac:dyDescent="0.3">
      <c r="A267" t="s">
        <v>306</v>
      </c>
      <c r="B267" t="s">
        <v>48</v>
      </c>
      <c r="C267" t="s">
        <v>27</v>
      </c>
      <c r="D267" s="1">
        <v>2904480</v>
      </c>
    </row>
    <row r="268" spans="1:4" x14ac:dyDescent="0.3">
      <c r="A268" t="s">
        <v>307</v>
      </c>
      <c r="B268" t="s">
        <v>40</v>
      </c>
      <c r="C268" t="s">
        <v>27</v>
      </c>
      <c r="D268" s="1">
        <v>2847600</v>
      </c>
    </row>
    <row r="269" spans="1:4" x14ac:dyDescent="0.3">
      <c r="A269" t="s">
        <v>308</v>
      </c>
      <c r="B269" t="s">
        <v>58</v>
      </c>
      <c r="C269" t="s">
        <v>25</v>
      </c>
      <c r="D269" s="1">
        <v>2825640</v>
      </c>
    </row>
    <row r="270" spans="1:4" x14ac:dyDescent="0.3">
      <c r="A270" t="s">
        <v>309</v>
      </c>
      <c r="B270" t="s">
        <v>48</v>
      </c>
      <c r="C270" t="s">
        <v>24</v>
      </c>
      <c r="D270" s="1">
        <v>2759280</v>
      </c>
    </row>
    <row r="271" spans="1:4" x14ac:dyDescent="0.3">
      <c r="A271" t="s">
        <v>310</v>
      </c>
      <c r="B271" t="s">
        <v>38</v>
      </c>
      <c r="C271" t="s">
        <v>7</v>
      </c>
      <c r="D271" s="1">
        <v>2705040</v>
      </c>
    </row>
    <row r="272" spans="1:4" x14ac:dyDescent="0.3">
      <c r="A272" t="s">
        <v>311</v>
      </c>
      <c r="B272" t="s">
        <v>36</v>
      </c>
      <c r="C272" t="s">
        <v>27</v>
      </c>
      <c r="D272" s="1">
        <v>2700000</v>
      </c>
    </row>
    <row r="273" spans="1:4" x14ac:dyDescent="0.3">
      <c r="A273" t="s">
        <v>312</v>
      </c>
      <c r="B273" t="s">
        <v>58</v>
      </c>
      <c r="C273" t="s">
        <v>15</v>
      </c>
      <c r="D273" s="1">
        <v>2684160</v>
      </c>
    </row>
    <row r="274" spans="1:4" x14ac:dyDescent="0.3">
      <c r="A274" t="s">
        <v>313</v>
      </c>
      <c r="B274" t="s">
        <v>38</v>
      </c>
      <c r="C274" t="s">
        <v>4</v>
      </c>
      <c r="D274" s="1">
        <v>2642857</v>
      </c>
    </row>
    <row r="275" spans="1:4" x14ac:dyDescent="0.3">
      <c r="A275" t="s">
        <v>314</v>
      </c>
      <c r="B275" t="s">
        <v>48</v>
      </c>
      <c r="C275" t="s">
        <v>21</v>
      </c>
      <c r="D275" s="1">
        <v>2621280</v>
      </c>
    </row>
    <row r="276" spans="1:4" x14ac:dyDescent="0.3">
      <c r="A276" t="s">
        <v>315</v>
      </c>
      <c r="B276" t="s">
        <v>58</v>
      </c>
      <c r="C276" t="s">
        <v>14</v>
      </c>
      <c r="D276" s="1">
        <v>2569920</v>
      </c>
    </row>
    <row r="277" spans="1:4" x14ac:dyDescent="0.3">
      <c r="A277" t="s">
        <v>316</v>
      </c>
      <c r="B277" t="s">
        <v>48</v>
      </c>
      <c r="C277" t="s">
        <v>23</v>
      </c>
      <c r="D277" s="1">
        <v>2550055</v>
      </c>
    </row>
    <row r="278" spans="1:4" x14ac:dyDescent="0.3">
      <c r="A278" t="s">
        <v>317</v>
      </c>
      <c r="B278" t="s">
        <v>58</v>
      </c>
      <c r="C278" t="s">
        <v>14</v>
      </c>
      <c r="D278" s="1">
        <v>2550000</v>
      </c>
    </row>
    <row r="279" spans="1:4" x14ac:dyDescent="0.3">
      <c r="A279" t="s">
        <v>318</v>
      </c>
      <c r="B279" t="s">
        <v>48</v>
      </c>
      <c r="C279" t="s">
        <v>24</v>
      </c>
      <c r="D279" s="1">
        <v>2500000</v>
      </c>
    </row>
    <row r="280" spans="1:4" x14ac:dyDescent="0.3">
      <c r="A280" t="s">
        <v>319</v>
      </c>
      <c r="B280" t="s">
        <v>48</v>
      </c>
      <c r="C280" t="s">
        <v>11</v>
      </c>
      <c r="D280" s="1">
        <v>2500000</v>
      </c>
    </row>
    <row r="281" spans="1:4" x14ac:dyDescent="0.3">
      <c r="A281" t="s">
        <v>320</v>
      </c>
      <c r="B281" t="s">
        <v>36</v>
      </c>
      <c r="C281" t="s">
        <v>13</v>
      </c>
      <c r="D281" s="1">
        <v>2500000</v>
      </c>
    </row>
    <row r="282" spans="1:4" x14ac:dyDescent="0.3">
      <c r="A282" t="s">
        <v>321</v>
      </c>
      <c r="B282" t="s">
        <v>58</v>
      </c>
      <c r="C282" t="s">
        <v>7</v>
      </c>
      <c r="D282" s="1">
        <v>2490360</v>
      </c>
    </row>
    <row r="283" spans="1:4" x14ac:dyDescent="0.3">
      <c r="A283" t="s">
        <v>322</v>
      </c>
      <c r="B283" t="s">
        <v>38</v>
      </c>
      <c r="C283" t="s">
        <v>25</v>
      </c>
      <c r="D283" s="1">
        <v>2451225</v>
      </c>
    </row>
    <row r="284" spans="1:4" x14ac:dyDescent="0.3">
      <c r="A284" t="s">
        <v>323</v>
      </c>
      <c r="B284" t="s">
        <v>40</v>
      </c>
      <c r="C284" t="s">
        <v>23</v>
      </c>
      <c r="D284" s="1">
        <v>2441400</v>
      </c>
    </row>
    <row r="285" spans="1:4" x14ac:dyDescent="0.3">
      <c r="A285" t="s">
        <v>324</v>
      </c>
      <c r="B285" t="s">
        <v>40</v>
      </c>
      <c r="C285" t="s">
        <v>31</v>
      </c>
      <c r="D285" s="1">
        <v>2422560</v>
      </c>
    </row>
    <row r="286" spans="1:4" x14ac:dyDescent="0.3">
      <c r="A286" t="s">
        <v>325</v>
      </c>
      <c r="B286" t="s">
        <v>38</v>
      </c>
      <c r="C286" t="s">
        <v>13</v>
      </c>
      <c r="D286" s="1">
        <v>2422560</v>
      </c>
    </row>
    <row r="287" spans="1:4" x14ac:dyDescent="0.3">
      <c r="A287" t="s">
        <v>326</v>
      </c>
      <c r="B287" t="s">
        <v>48</v>
      </c>
      <c r="C287" t="s">
        <v>21</v>
      </c>
      <c r="D287" s="1">
        <v>2386864</v>
      </c>
    </row>
    <row r="288" spans="1:4" x14ac:dyDescent="0.3">
      <c r="A288" t="s">
        <v>327</v>
      </c>
      <c r="B288" t="s">
        <v>38</v>
      </c>
      <c r="C288" t="s">
        <v>18</v>
      </c>
      <c r="D288" s="1">
        <v>2365560</v>
      </c>
    </row>
    <row r="289" spans="1:4" x14ac:dyDescent="0.3">
      <c r="A289" t="s">
        <v>328</v>
      </c>
      <c r="B289" t="s">
        <v>36</v>
      </c>
      <c r="C289" t="s">
        <v>30</v>
      </c>
      <c r="D289" s="1">
        <v>2361360</v>
      </c>
    </row>
    <row r="290" spans="1:4" x14ac:dyDescent="0.3">
      <c r="A290" t="s">
        <v>329</v>
      </c>
      <c r="B290" t="s">
        <v>58</v>
      </c>
      <c r="C290" t="s">
        <v>6</v>
      </c>
      <c r="D290" s="1">
        <v>2334528</v>
      </c>
    </row>
    <row r="291" spans="1:4" x14ac:dyDescent="0.3">
      <c r="A291" t="s">
        <v>330</v>
      </c>
      <c r="B291" t="s">
        <v>48</v>
      </c>
      <c r="C291" t="s">
        <v>26</v>
      </c>
      <c r="D291" s="1">
        <v>2319360</v>
      </c>
    </row>
    <row r="292" spans="1:4" x14ac:dyDescent="0.3">
      <c r="A292" t="s">
        <v>331</v>
      </c>
      <c r="B292" t="s">
        <v>38</v>
      </c>
      <c r="C292" t="s">
        <v>29</v>
      </c>
      <c r="D292" s="1">
        <v>2300000</v>
      </c>
    </row>
    <row r="293" spans="1:4" x14ac:dyDescent="0.3">
      <c r="A293" t="s">
        <v>332</v>
      </c>
      <c r="B293" t="s">
        <v>58</v>
      </c>
      <c r="C293" t="s">
        <v>28</v>
      </c>
      <c r="D293" s="1">
        <v>2247480</v>
      </c>
    </row>
    <row r="294" spans="1:4" x14ac:dyDescent="0.3">
      <c r="A294" t="s">
        <v>333</v>
      </c>
      <c r="B294" t="s">
        <v>40</v>
      </c>
      <c r="C294" t="s">
        <v>32</v>
      </c>
      <c r="D294" s="1">
        <v>2247480</v>
      </c>
    </row>
    <row r="295" spans="1:4" x14ac:dyDescent="0.3">
      <c r="A295" t="s">
        <v>334</v>
      </c>
      <c r="B295" t="s">
        <v>36</v>
      </c>
      <c r="C295" t="s">
        <v>10</v>
      </c>
      <c r="D295" s="1">
        <v>2203440</v>
      </c>
    </row>
    <row r="296" spans="1:4" x14ac:dyDescent="0.3">
      <c r="A296" t="s">
        <v>335</v>
      </c>
      <c r="B296" t="s">
        <v>36</v>
      </c>
      <c r="C296" t="s">
        <v>23</v>
      </c>
      <c r="D296" s="1">
        <v>2194500</v>
      </c>
    </row>
    <row r="297" spans="1:4" x14ac:dyDescent="0.3">
      <c r="A297" t="s">
        <v>336</v>
      </c>
      <c r="B297" t="s">
        <v>38</v>
      </c>
      <c r="C297" t="s">
        <v>10</v>
      </c>
      <c r="D297" s="1">
        <v>2186400</v>
      </c>
    </row>
    <row r="298" spans="1:4" x14ac:dyDescent="0.3">
      <c r="A298" t="s">
        <v>337</v>
      </c>
      <c r="B298" t="s">
        <v>48</v>
      </c>
      <c r="C298" t="s">
        <v>29</v>
      </c>
      <c r="D298" s="1">
        <v>2163006</v>
      </c>
    </row>
    <row r="299" spans="1:4" x14ac:dyDescent="0.3">
      <c r="A299" t="s">
        <v>338</v>
      </c>
      <c r="B299" t="s">
        <v>38</v>
      </c>
      <c r="C299" t="s">
        <v>11</v>
      </c>
      <c r="D299" s="1">
        <v>2151704</v>
      </c>
    </row>
    <row r="300" spans="1:4" x14ac:dyDescent="0.3">
      <c r="A300" t="s">
        <v>339</v>
      </c>
      <c r="B300" t="s">
        <v>40</v>
      </c>
      <c r="C300" t="s">
        <v>15</v>
      </c>
      <c r="D300" s="1">
        <v>2135040</v>
      </c>
    </row>
    <row r="301" spans="1:4" x14ac:dyDescent="0.3">
      <c r="A301" t="s">
        <v>340</v>
      </c>
      <c r="B301" t="s">
        <v>38</v>
      </c>
      <c r="C301" t="s">
        <v>19</v>
      </c>
      <c r="D301" s="1">
        <v>2100000</v>
      </c>
    </row>
    <row r="302" spans="1:4" x14ac:dyDescent="0.3">
      <c r="A302" t="s">
        <v>341</v>
      </c>
      <c r="B302" t="s">
        <v>38</v>
      </c>
      <c r="C302" t="s">
        <v>17</v>
      </c>
      <c r="D302" s="1">
        <v>2093040</v>
      </c>
    </row>
    <row r="303" spans="1:4" x14ac:dyDescent="0.3">
      <c r="A303" t="s">
        <v>342</v>
      </c>
      <c r="B303" t="s">
        <v>40</v>
      </c>
      <c r="C303" t="s">
        <v>23</v>
      </c>
      <c r="D303" s="1">
        <v>2076840</v>
      </c>
    </row>
    <row r="304" spans="1:4" x14ac:dyDescent="0.3">
      <c r="A304" t="s">
        <v>343</v>
      </c>
      <c r="B304" t="s">
        <v>36</v>
      </c>
      <c r="C304" t="s">
        <v>15</v>
      </c>
      <c r="D304" s="1">
        <v>2048257</v>
      </c>
    </row>
    <row r="305" spans="1:4" x14ac:dyDescent="0.3">
      <c r="A305" t="s">
        <v>344</v>
      </c>
      <c r="B305" t="s">
        <v>40</v>
      </c>
      <c r="C305" t="s">
        <v>14</v>
      </c>
      <c r="D305" s="1">
        <v>2028360</v>
      </c>
    </row>
    <row r="306" spans="1:4" x14ac:dyDescent="0.3">
      <c r="A306" t="s">
        <v>345</v>
      </c>
      <c r="B306" t="s">
        <v>36</v>
      </c>
      <c r="C306" t="s">
        <v>17</v>
      </c>
      <c r="D306" s="1">
        <v>2000000</v>
      </c>
    </row>
    <row r="307" spans="1:4" x14ac:dyDescent="0.3">
      <c r="A307" t="s">
        <v>346</v>
      </c>
      <c r="B307" t="s">
        <v>36</v>
      </c>
      <c r="C307" t="s">
        <v>32</v>
      </c>
      <c r="D307" s="1">
        <v>1988520</v>
      </c>
    </row>
    <row r="308" spans="1:4" x14ac:dyDescent="0.3">
      <c r="A308" t="s">
        <v>347</v>
      </c>
      <c r="B308" t="s">
        <v>58</v>
      </c>
      <c r="C308" t="s">
        <v>14</v>
      </c>
      <c r="D308" s="1">
        <v>1974159</v>
      </c>
    </row>
    <row r="309" spans="1:4" x14ac:dyDescent="0.3">
      <c r="A309" t="s">
        <v>348</v>
      </c>
      <c r="B309" t="s">
        <v>40</v>
      </c>
      <c r="C309" t="s">
        <v>13</v>
      </c>
      <c r="D309" s="1">
        <v>1936920</v>
      </c>
    </row>
    <row r="310" spans="1:4" x14ac:dyDescent="0.3">
      <c r="A310" t="s">
        <v>349</v>
      </c>
      <c r="B310" t="s">
        <v>48</v>
      </c>
      <c r="C310" t="s">
        <v>16</v>
      </c>
      <c r="D310" s="1">
        <v>1889040</v>
      </c>
    </row>
    <row r="311" spans="1:4" x14ac:dyDescent="0.3">
      <c r="A311" t="s">
        <v>350</v>
      </c>
      <c r="B311" t="s">
        <v>40</v>
      </c>
      <c r="C311" t="s">
        <v>18</v>
      </c>
      <c r="D311" s="1">
        <v>1859400</v>
      </c>
    </row>
    <row r="312" spans="1:4" x14ac:dyDescent="0.3">
      <c r="A312" t="s">
        <v>351</v>
      </c>
      <c r="B312" t="s">
        <v>38</v>
      </c>
      <c r="C312" t="s">
        <v>8</v>
      </c>
      <c r="D312" s="1">
        <v>1794600</v>
      </c>
    </row>
    <row r="313" spans="1:4" x14ac:dyDescent="0.3">
      <c r="A313" t="s">
        <v>352</v>
      </c>
      <c r="B313" t="s">
        <v>48</v>
      </c>
      <c r="C313" t="s">
        <v>9</v>
      </c>
      <c r="D313" s="1">
        <v>1785000</v>
      </c>
    </row>
    <row r="314" spans="1:4" x14ac:dyDescent="0.3">
      <c r="A314" t="s">
        <v>353</v>
      </c>
      <c r="B314" t="s">
        <v>40</v>
      </c>
      <c r="C314" t="s">
        <v>24</v>
      </c>
      <c r="D314" s="1">
        <v>1780800</v>
      </c>
    </row>
    <row r="315" spans="1:4" x14ac:dyDescent="0.3">
      <c r="A315" t="s">
        <v>354</v>
      </c>
      <c r="B315" t="s">
        <v>40</v>
      </c>
      <c r="C315" t="s">
        <v>24</v>
      </c>
      <c r="D315" s="1">
        <v>1739333</v>
      </c>
    </row>
    <row r="316" spans="1:4" x14ac:dyDescent="0.3">
      <c r="A316" t="s">
        <v>355</v>
      </c>
      <c r="B316" t="s">
        <v>36</v>
      </c>
      <c r="C316" t="s">
        <v>10</v>
      </c>
      <c r="D316" s="1">
        <v>1713840</v>
      </c>
    </row>
    <row r="317" spans="1:4" x14ac:dyDescent="0.3">
      <c r="A317" t="s">
        <v>356</v>
      </c>
      <c r="B317" t="s">
        <v>58</v>
      </c>
      <c r="C317" t="s">
        <v>29</v>
      </c>
      <c r="D317" s="1">
        <v>1713720</v>
      </c>
    </row>
    <row r="318" spans="1:4" x14ac:dyDescent="0.3">
      <c r="A318" t="s">
        <v>357</v>
      </c>
      <c r="B318" t="s">
        <v>38</v>
      </c>
      <c r="C318" t="s">
        <v>29</v>
      </c>
      <c r="D318" s="1">
        <v>1709538</v>
      </c>
    </row>
    <row r="319" spans="1:4" x14ac:dyDescent="0.3">
      <c r="A319" t="s">
        <v>358</v>
      </c>
      <c r="B319" t="s">
        <v>58</v>
      </c>
      <c r="C319" t="s">
        <v>29</v>
      </c>
      <c r="D319" s="1">
        <v>1709538</v>
      </c>
    </row>
    <row r="320" spans="1:4" x14ac:dyDescent="0.3">
      <c r="A320" t="s">
        <v>359</v>
      </c>
      <c r="B320" t="s">
        <v>48</v>
      </c>
      <c r="C320" t="s">
        <v>23</v>
      </c>
      <c r="D320" s="1">
        <v>1700640</v>
      </c>
    </row>
    <row r="321" spans="1:4" x14ac:dyDescent="0.3">
      <c r="A321" t="s">
        <v>360</v>
      </c>
      <c r="B321" t="s">
        <v>36</v>
      </c>
      <c r="C321" t="s">
        <v>25</v>
      </c>
      <c r="D321" s="1">
        <v>1645200</v>
      </c>
    </row>
    <row r="322" spans="1:4" x14ac:dyDescent="0.3">
      <c r="A322" t="s">
        <v>361</v>
      </c>
      <c r="B322" t="s">
        <v>38</v>
      </c>
      <c r="C322" t="s">
        <v>25</v>
      </c>
      <c r="D322" s="1">
        <v>1645200</v>
      </c>
    </row>
    <row r="323" spans="1:4" x14ac:dyDescent="0.3">
      <c r="A323" t="s">
        <v>362</v>
      </c>
      <c r="B323" t="s">
        <v>40</v>
      </c>
      <c r="C323" t="s">
        <v>4</v>
      </c>
      <c r="D323" s="1">
        <v>1645200</v>
      </c>
    </row>
    <row r="324" spans="1:4" x14ac:dyDescent="0.3">
      <c r="A324" t="s">
        <v>363</v>
      </c>
      <c r="B324" t="s">
        <v>48</v>
      </c>
      <c r="C324" t="s">
        <v>29</v>
      </c>
      <c r="D324" s="1">
        <v>1632480</v>
      </c>
    </row>
    <row r="325" spans="1:4" x14ac:dyDescent="0.3">
      <c r="A325" t="s">
        <v>364</v>
      </c>
      <c r="B325" t="s">
        <v>48</v>
      </c>
      <c r="C325" t="s">
        <v>31</v>
      </c>
      <c r="D325" s="1">
        <v>1579440</v>
      </c>
    </row>
    <row r="326" spans="1:4" x14ac:dyDescent="0.3">
      <c r="A326" t="s">
        <v>365</v>
      </c>
      <c r="B326" t="s">
        <v>40</v>
      </c>
      <c r="C326" t="s">
        <v>23</v>
      </c>
      <c r="D326" s="1">
        <v>1579440</v>
      </c>
    </row>
    <row r="327" spans="1:4" x14ac:dyDescent="0.3">
      <c r="A327" t="s">
        <v>366</v>
      </c>
      <c r="B327" t="s">
        <v>40</v>
      </c>
      <c r="C327" t="s">
        <v>13</v>
      </c>
      <c r="D327" s="1">
        <v>1577230</v>
      </c>
    </row>
    <row r="328" spans="1:4" x14ac:dyDescent="0.3">
      <c r="A328" t="s">
        <v>367</v>
      </c>
      <c r="B328" t="s">
        <v>48</v>
      </c>
      <c r="C328" t="s">
        <v>28</v>
      </c>
      <c r="D328" s="1">
        <v>1577230</v>
      </c>
    </row>
    <row r="329" spans="1:4" x14ac:dyDescent="0.3">
      <c r="A329" t="s">
        <v>368</v>
      </c>
      <c r="B329" t="s">
        <v>48</v>
      </c>
      <c r="C329" t="s">
        <v>30</v>
      </c>
      <c r="D329" s="1">
        <v>1577230</v>
      </c>
    </row>
    <row r="330" spans="1:4" x14ac:dyDescent="0.3">
      <c r="A330" t="s">
        <v>369</v>
      </c>
      <c r="B330" t="s">
        <v>58</v>
      </c>
      <c r="C330" t="s">
        <v>22</v>
      </c>
      <c r="D330" s="1">
        <v>1577230</v>
      </c>
    </row>
    <row r="331" spans="1:4" x14ac:dyDescent="0.3">
      <c r="A331" t="s">
        <v>370</v>
      </c>
      <c r="B331" t="s">
        <v>38</v>
      </c>
      <c r="C331" t="s">
        <v>13</v>
      </c>
      <c r="D331" s="1">
        <v>1567200</v>
      </c>
    </row>
    <row r="332" spans="1:4" x14ac:dyDescent="0.3">
      <c r="A332" t="s">
        <v>371</v>
      </c>
      <c r="B332" t="s">
        <v>38</v>
      </c>
      <c r="C332" t="s">
        <v>18</v>
      </c>
      <c r="D332" s="1">
        <v>1551659</v>
      </c>
    </row>
    <row r="333" spans="1:4" x14ac:dyDescent="0.3">
      <c r="A333" t="s">
        <v>372</v>
      </c>
      <c r="B333" t="s">
        <v>40</v>
      </c>
      <c r="C333" t="s">
        <v>9</v>
      </c>
      <c r="D333" s="1">
        <v>1526040</v>
      </c>
    </row>
    <row r="334" spans="1:4" x14ac:dyDescent="0.3">
      <c r="A334" t="s">
        <v>373</v>
      </c>
      <c r="B334" t="s">
        <v>58</v>
      </c>
      <c r="C334" t="s">
        <v>11</v>
      </c>
      <c r="D334" s="1">
        <v>1524305</v>
      </c>
    </row>
    <row r="335" spans="1:4" x14ac:dyDescent="0.3">
      <c r="A335" t="s">
        <v>374</v>
      </c>
      <c r="B335" t="s">
        <v>36</v>
      </c>
      <c r="C335" t="s">
        <v>27</v>
      </c>
      <c r="D335" s="1">
        <v>1524305</v>
      </c>
    </row>
    <row r="336" spans="1:4" x14ac:dyDescent="0.3">
      <c r="A336" t="s">
        <v>375</v>
      </c>
      <c r="B336" t="s">
        <v>38</v>
      </c>
      <c r="C336" t="s">
        <v>9</v>
      </c>
      <c r="D336" s="1">
        <v>1524305</v>
      </c>
    </row>
    <row r="337" spans="1:4" x14ac:dyDescent="0.3">
      <c r="A337" t="s">
        <v>376</v>
      </c>
      <c r="B337" t="s">
        <v>38</v>
      </c>
      <c r="C337" t="s">
        <v>29</v>
      </c>
      <c r="D337" s="1">
        <v>1524305</v>
      </c>
    </row>
    <row r="338" spans="1:4" x14ac:dyDescent="0.3">
      <c r="A338" t="s">
        <v>377</v>
      </c>
      <c r="B338" t="s">
        <v>48</v>
      </c>
      <c r="C338" t="s">
        <v>14</v>
      </c>
      <c r="D338" s="1">
        <v>1524305</v>
      </c>
    </row>
    <row r="339" spans="1:4" x14ac:dyDescent="0.3">
      <c r="A339" t="s">
        <v>378</v>
      </c>
      <c r="B339" t="s">
        <v>40</v>
      </c>
      <c r="C339" t="s">
        <v>10</v>
      </c>
      <c r="D339" s="1">
        <v>1516320</v>
      </c>
    </row>
    <row r="340" spans="1:4" x14ac:dyDescent="0.3">
      <c r="A340" t="s">
        <v>379</v>
      </c>
      <c r="B340" t="s">
        <v>48</v>
      </c>
      <c r="C340" t="s">
        <v>25</v>
      </c>
      <c r="D340" s="1">
        <v>1504560</v>
      </c>
    </row>
    <row r="341" spans="1:4" x14ac:dyDescent="0.3">
      <c r="A341" t="s">
        <v>380</v>
      </c>
      <c r="B341" t="s">
        <v>36</v>
      </c>
      <c r="C341" t="s">
        <v>6</v>
      </c>
      <c r="D341" s="1">
        <v>1500000</v>
      </c>
    </row>
    <row r="342" spans="1:4" x14ac:dyDescent="0.3">
      <c r="A342" t="s">
        <v>381</v>
      </c>
      <c r="B342" t="s">
        <v>40</v>
      </c>
      <c r="C342" t="s">
        <v>17</v>
      </c>
      <c r="D342" s="1">
        <v>1471382</v>
      </c>
    </row>
    <row r="343" spans="1:4" x14ac:dyDescent="0.3">
      <c r="A343" t="s">
        <v>382</v>
      </c>
      <c r="B343" t="s">
        <v>36</v>
      </c>
      <c r="C343" t="s">
        <v>17</v>
      </c>
      <c r="D343" s="1">
        <v>1471382</v>
      </c>
    </row>
    <row r="344" spans="1:4" x14ac:dyDescent="0.3">
      <c r="A344" t="s">
        <v>383</v>
      </c>
      <c r="B344" t="s">
        <v>40</v>
      </c>
      <c r="C344" t="s">
        <v>12</v>
      </c>
      <c r="D344" s="1">
        <v>1471382</v>
      </c>
    </row>
    <row r="345" spans="1:4" x14ac:dyDescent="0.3">
      <c r="A345" t="s">
        <v>384</v>
      </c>
      <c r="B345" t="s">
        <v>36</v>
      </c>
      <c r="C345" t="s">
        <v>12</v>
      </c>
      <c r="D345" s="1">
        <v>1471382</v>
      </c>
    </row>
    <row r="346" spans="1:4" x14ac:dyDescent="0.3">
      <c r="A346" t="s">
        <v>385</v>
      </c>
      <c r="B346" t="s">
        <v>36</v>
      </c>
      <c r="C346" t="s">
        <v>21</v>
      </c>
      <c r="D346" s="1">
        <v>1471382</v>
      </c>
    </row>
    <row r="347" spans="1:4" x14ac:dyDescent="0.3">
      <c r="A347" t="s">
        <v>386</v>
      </c>
      <c r="B347" t="s">
        <v>48</v>
      </c>
      <c r="C347" t="s">
        <v>30</v>
      </c>
      <c r="D347" s="1">
        <v>1471382</v>
      </c>
    </row>
    <row r="348" spans="1:4" x14ac:dyDescent="0.3">
      <c r="A348" t="s">
        <v>387</v>
      </c>
      <c r="B348" t="s">
        <v>48</v>
      </c>
      <c r="C348" t="s">
        <v>30</v>
      </c>
      <c r="D348" s="1">
        <v>1471382</v>
      </c>
    </row>
    <row r="349" spans="1:4" x14ac:dyDescent="0.3">
      <c r="A349" t="s">
        <v>388</v>
      </c>
      <c r="B349" t="s">
        <v>58</v>
      </c>
      <c r="C349" t="s">
        <v>23</v>
      </c>
      <c r="D349" s="1">
        <v>1471382</v>
      </c>
    </row>
    <row r="350" spans="1:4" x14ac:dyDescent="0.3">
      <c r="A350" t="s">
        <v>389</v>
      </c>
      <c r="B350" t="s">
        <v>300</v>
      </c>
      <c r="C350" t="s">
        <v>13</v>
      </c>
      <c r="D350" s="1">
        <v>1471382</v>
      </c>
    </row>
    <row r="351" spans="1:4" x14ac:dyDescent="0.3">
      <c r="A351" t="s">
        <v>390</v>
      </c>
      <c r="B351" t="s">
        <v>40</v>
      </c>
      <c r="C351" t="s">
        <v>30</v>
      </c>
      <c r="D351" s="1">
        <v>1465920</v>
      </c>
    </row>
    <row r="352" spans="1:4" x14ac:dyDescent="0.3">
      <c r="A352" t="s">
        <v>391</v>
      </c>
      <c r="B352" t="s">
        <v>48</v>
      </c>
      <c r="C352" t="s">
        <v>31</v>
      </c>
      <c r="D352" s="1">
        <v>1465920</v>
      </c>
    </row>
    <row r="353" spans="1:4" x14ac:dyDescent="0.3">
      <c r="A353" t="s">
        <v>392</v>
      </c>
      <c r="B353" t="s">
        <v>48</v>
      </c>
      <c r="C353" t="s">
        <v>12</v>
      </c>
      <c r="D353" s="1">
        <v>1465080</v>
      </c>
    </row>
    <row r="354" spans="1:4" x14ac:dyDescent="0.3">
      <c r="A354" t="s">
        <v>393</v>
      </c>
      <c r="B354" t="s">
        <v>38</v>
      </c>
      <c r="C354" t="s">
        <v>23</v>
      </c>
      <c r="D354" s="1">
        <v>1454756</v>
      </c>
    </row>
    <row r="355" spans="1:4" x14ac:dyDescent="0.3">
      <c r="A355" t="s">
        <v>394</v>
      </c>
      <c r="B355" t="s">
        <v>58</v>
      </c>
      <c r="C355" t="s">
        <v>27</v>
      </c>
      <c r="D355" s="1">
        <v>1435750</v>
      </c>
    </row>
    <row r="356" spans="1:4" x14ac:dyDescent="0.3">
      <c r="A356" t="s">
        <v>395</v>
      </c>
      <c r="B356" t="s">
        <v>36</v>
      </c>
      <c r="C356" t="s">
        <v>24</v>
      </c>
      <c r="D356" s="1">
        <v>1429818</v>
      </c>
    </row>
    <row r="357" spans="1:4" x14ac:dyDescent="0.3">
      <c r="A357" t="s">
        <v>396</v>
      </c>
      <c r="B357" t="s">
        <v>40</v>
      </c>
      <c r="C357" t="s">
        <v>3</v>
      </c>
      <c r="D357" s="1">
        <v>1423560</v>
      </c>
    </row>
    <row r="358" spans="1:4" x14ac:dyDescent="0.3">
      <c r="A358" t="s">
        <v>397</v>
      </c>
      <c r="B358" t="s">
        <v>58</v>
      </c>
      <c r="C358" t="s">
        <v>21</v>
      </c>
      <c r="D358" s="1">
        <v>1414920</v>
      </c>
    </row>
    <row r="359" spans="1:4" x14ac:dyDescent="0.3">
      <c r="A359" t="s">
        <v>398</v>
      </c>
      <c r="B359" t="s">
        <v>36</v>
      </c>
      <c r="C359" t="s">
        <v>11</v>
      </c>
      <c r="D359" s="1">
        <v>1404600</v>
      </c>
    </row>
    <row r="360" spans="1:4" x14ac:dyDescent="0.3">
      <c r="A360" t="s">
        <v>399</v>
      </c>
      <c r="B360" t="s">
        <v>48</v>
      </c>
      <c r="C360" t="s">
        <v>3</v>
      </c>
      <c r="D360" s="1">
        <v>1394520</v>
      </c>
    </row>
    <row r="361" spans="1:4" x14ac:dyDescent="0.3">
      <c r="A361" t="s">
        <v>400</v>
      </c>
      <c r="B361" t="s">
        <v>48</v>
      </c>
      <c r="C361" t="s">
        <v>31</v>
      </c>
      <c r="D361" s="1">
        <v>1386600</v>
      </c>
    </row>
    <row r="362" spans="1:4" x14ac:dyDescent="0.3">
      <c r="A362" t="s">
        <v>401</v>
      </c>
      <c r="B362" t="s">
        <v>40</v>
      </c>
      <c r="C362" t="s">
        <v>19</v>
      </c>
      <c r="D362" s="1">
        <v>1379940</v>
      </c>
    </row>
    <row r="363" spans="1:4" x14ac:dyDescent="0.3">
      <c r="A363" t="s">
        <v>402</v>
      </c>
      <c r="B363" t="s">
        <v>58</v>
      </c>
      <c r="C363" t="s">
        <v>5</v>
      </c>
      <c r="D363" s="1">
        <v>1350000</v>
      </c>
    </row>
    <row r="364" spans="1:4" x14ac:dyDescent="0.3">
      <c r="A364" t="s">
        <v>403</v>
      </c>
      <c r="B364" t="s">
        <v>58</v>
      </c>
      <c r="C364" t="s">
        <v>31</v>
      </c>
      <c r="D364" s="1">
        <v>1333240</v>
      </c>
    </row>
    <row r="365" spans="1:4" x14ac:dyDescent="0.3">
      <c r="A365" t="s">
        <v>404</v>
      </c>
      <c r="B365" t="s">
        <v>40</v>
      </c>
      <c r="C365" t="s">
        <v>12</v>
      </c>
      <c r="D365" s="1">
        <v>1331160</v>
      </c>
    </row>
    <row r="366" spans="1:4" x14ac:dyDescent="0.3">
      <c r="A366" t="s">
        <v>405</v>
      </c>
      <c r="B366" t="s">
        <v>40</v>
      </c>
      <c r="C366" t="s">
        <v>17</v>
      </c>
      <c r="D366" s="1">
        <v>1312611</v>
      </c>
    </row>
    <row r="367" spans="1:4" x14ac:dyDescent="0.3">
      <c r="A367" t="s">
        <v>406</v>
      </c>
      <c r="B367" t="s">
        <v>58</v>
      </c>
      <c r="C367" t="s">
        <v>12</v>
      </c>
      <c r="D367" s="1">
        <v>1312611</v>
      </c>
    </row>
    <row r="368" spans="1:4" x14ac:dyDescent="0.3">
      <c r="A368" t="s">
        <v>407</v>
      </c>
      <c r="B368" t="s">
        <v>48</v>
      </c>
      <c r="C368" t="s">
        <v>12</v>
      </c>
      <c r="D368" s="1">
        <v>1312611</v>
      </c>
    </row>
    <row r="369" spans="1:4" x14ac:dyDescent="0.3">
      <c r="A369" t="s">
        <v>408</v>
      </c>
      <c r="B369" t="s">
        <v>48</v>
      </c>
      <c r="C369" t="s">
        <v>12</v>
      </c>
      <c r="D369" s="1">
        <v>1312611</v>
      </c>
    </row>
    <row r="370" spans="1:4" x14ac:dyDescent="0.3">
      <c r="A370" t="s">
        <v>409</v>
      </c>
      <c r="B370" t="s">
        <v>48</v>
      </c>
      <c r="C370" t="s">
        <v>11</v>
      </c>
      <c r="D370" s="1">
        <v>1312611</v>
      </c>
    </row>
    <row r="371" spans="1:4" x14ac:dyDescent="0.3">
      <c r="A371" t="s">
        <v>410</v>
      </c>
      <c r="B371" t="s">
        <v>48</v>
      </c>
      <c r="C371" t="s">
        <v>27</v>
      </c>
      <c r="D371" s="1">
        <v>1312611</v>
      </c>
    </row>
    <row r="372" spans="1:4" x14ac:dyDescent="0.3">
      <c r="A372" t="s">
        <v>411</v>
      </c>
      <c r="B372" t="s">
        <v>58</v>
      </c>
      <c r="C372" t="s">
        <v>3</v>
      </c>
      <c r="D372" s="1">
        <v>1312611</v>
      </c>
    </row>
    <row r="373" spans="1:4" x14ac:dyDescent="0.3">
      <c r="A373" t="s">
        <v>412</v>
      </c>
      <c r="B373" t="s">
        <v>40</v>
      </c>
      <c r="C373" t="s">
        <v>18</v>
      </c>
      <c r="D373" s="1">
        <v>1312611</v>
      </c>
    </row>
    <row r="374" spans="1:4" x14ac:dyDescent="0.3">
      <c r="A374" t="s">
        <v>413</v>
      </c>
      <c r="B374" t="s">
        <v>38</v>
      </c>
      <c r="C374" t="s">
        <v>13</v>
      </c>
      <c r="D374" s="1">
        <v>1312611</v>
      </c>
    </row>
    <row r="375" spans="1:4" x14ac:dyDescent="0.3">
      <c r="A375" t="s">
        <v>414</v>
      </c>
      <c r="B375" t="s">
        <v>48</v>
      </c>
      <c r="C375" t="s">
        <v>13</v>
      </c>
      <c r="D375" s="1">
        <v>1312611</v>
      </c>
    </row>
    <row r="376" spans="1:4" x14ac:dyDescent="0.3">
      <c r="A376" t="s">
        <v>415</v>
      </c>
      <c r="B376" t="s">
        <v>36</v>
      </c>
      <c r="C376" t="s">
        <v>13</v>
      </c>
      <c r="D376" s="1">
        <v>1312611</v>
      </c>
    </row>
    <row r="377" spans="1:4" x14ac:dyDescent="0.3">
      <c r="A377" t="s">
        <v>416</v>
      </c>
      <c r="B377" t="s">
        <v>40</v>
      </c>
      <c r="C377" t="s">
        <v>32</v>
      </c>
      <c r="D377" s="1">
        <v>1291892</v>
      </c>
    </row>
    <row r="378" spans="1:4" x14ac:dyDescent="0.3">
      <c r="A378" t="s">
        <v>417</v>
      </c>
      <c r="B378" t="s">
        <v>38</v>
      </c>
      <c r="C378" t="s">
        <v>11</v>
      </c>
      <c r="D378" s="1">
        <v>1188840</v>
      </c>
    </row>
    <row r="379" spans="1:4" x14ac:dyDescent="0.3">
      <c r="A379" t="s">
        <v>418</v>
      </c>
      <c r="B379" t="s">
        <v>36</v>
      </c>
      <c r="C379" t="s">
        <v>18</v>
      </c>
      <c r="D379" s="1">
        <v>1184385</v>
      </c>
    </row>
    <row r="380" spans="1:4" x14ac:dyDescent="0.3">
      <c r="A380" t="s">
        <v>419</v>
      </c>
      <c r="B380" t="s">
        <v>38</v>
      </c>
      <c r="C380" t="s">
        <v>32</v>
      </c>
      <c r="D380" s="1">
        <v>1167333</v>
      </c>
    </row>
    <row r="381" spans="1:4" x14ac:dyDescent="0.3">
      <c r="A381" t="s">
        <v>420</v>
      </c>
      <c r="B381" t="s">
        <v>48</v>
      </c>
      <c r="C381" t="s">
        <v>5</v>
      </c>
      <c r="D381" s="1">
        <v>1100000</v>
      </c>
    </row>
    <row r="382" spans="1:4" x14ac:dyDescent="0.3">
      <c r="A382" t="s">
        <v>421</v>
      </c>
      <c r="B382" t="s">
        <v>48</v>
      </c>
      <c r="C382" t="s">
        <v>12</v>
      </c>
      <c r="D382" s="1">
        <v>1050961</v>
      </c>
    </row>
    <row r="383" spans="1:4" x14ac:dyDescent="0.3">
      <c r="A383" t="s">
        <v>422</v>
      </c>
      <c r="B383" t="s">
        <v>48</v>
      </c>
      <c r="C383" t="s">
        <v>6</v>
      </c>
      <c r="D383" s="1">
        <v>1050961</v>
      </c>
    </row>
    <row r="384" spans="1:4" x14ac:dyDescent="0.3">
      <c r="A384" t="s">
        <v>423</v>
      </c>
      <c r="B384" t="s">
        <v>48</v>
      </c>
      <c r="C384" t="s">
        <v>13</v>
      </c>
      <c r="D384" s="1">
        <v>1050961</v>
      </c>
    </row>
    <row r="385" spans="1:4" x14ac:dyDescent="0.3">
      <c r="A385" t="s">
        <v>424</v>
      </c>
      <c r="B385" t="s">
        <v>38</v>
      </c>
      <c r="C385" t="s">
        <v>16</v>
      </c>
      <c r="D385" s="1">
        <v>1050000</v>
      </c>
    </row>
    <row r="386" spans="1:4" x14ac:dyDescent="0.3">
      <c r="A386" t="s">
        <v>425</v>
      </c>
      <c r="B386" t="s">
        <v>40</v>
      </c>
      <c r="C386" t="s">
        <v>26</v>
      </c>
      <c r="D386" s="1">
        <v>1015696</v>
      </c>
    </row>
    <row r="387" spans="1:4" x14ac:dyDescent="0.3">
      <c r="A387" t="s">
        <v>426</v>
      </c>
      <c r="B387" t="s">
        <v>36</v>
      </c>
      <c r="C387" t="s">
        <v>6</v>
      </c>
      <c r="D387" s="1">
        <v>1015696</v>
      </c>
    </row>
    <row r="388" spans="1:4" x14ac:dyDescent="0.3">
      <c r="A388" t="s">
        <v>427</v>
      </c>
      <c r="B388" t="s">
        <v>36</v>
      </c>
      <c r="C388" t="s">
        <v>26</v>
      </c>
      <c r="D388" s="1">
        <v>997547</v>
      </c>
    </row>
    <row r="389" spans="1:4" x14ac:dyDescent="0.3">
      <c r="A389" t="s">
        <v>428</v>
      </c>
      <c r="B389" t="s">
        <v>40</v>
      </c>
      <c r="C389" t="s">
        <v>16</v>
      </c>
      <c r="D389" s="1">
        <v>980431</v>
      </c>
    </row>
    <row r="390" spans="1:4" x14ac:dyDescent="0.3">
      <c r="A390" t="s">
        <v>429</v>
      </c>
      <c r="B390" t="s">
        <v>38</v>
      </c>
      <c r="C390" t="s">
        <v>8</v>
      </c>
      <c r="D390" s="1">
        <v>980431</v>
      </c>
    </row>
    <row r="391" spans="1:4" x14ac:dyDescent="0.3">
      <c r="A391" t="s">
        <v>430</v>
      </c>
      <c r="B391" t="s">
        <v>40</v>
      </c>
      <c r="C391" t="s">
        <v>31</v>
      </c>
      <c r="D391" s="1">
        <v>980431</v>
      </c>
    </row>
    <row r="392" spans="1:4" x14ac:dyDescent="0.3">
      <c r="A392" t="s">
        <v>431</v>
      </c>
      <c r="B392" t="s">
        <v>38</v>
      </c>
      <c r="C392" t="s">
        <v>9</v>
      </c>
      <c r="D392" s="1">
        <v>980431</v>
      </c>
    </row>
    <row r="393" spans="1:4" x14ac:dyDescent="0.3">
      <c r="A393" t="s">
        <v>432</v>
      </c>
      <c r="B393" t="s">
        <v>40</v>
      </c>
      <c r="C393" t="s">
        <v>5</v>
      </c>
      <c r="D393" s="1">
        <v>980431</v>
      </c>
    </row>
    <row r="394" spans="1:4" x14ac:dyDescent="0.3">
      <c r="A394" t="s">
        <v>433</v>
      </c>
      <c r="B394" t="s">
        <v>58</v>
      </c>
      <c r="C394" t="s">
        <v>30</v>
      </c>
      <c r="D394" s="1">
        <v>980431</v>
      </c>
    </row>
    <row r="395" spans="1:4" x14ac:dyDescent="0.3">
      <c r="A395" t="s">
        <v>434</v>
      </c>
      <c r="B395" t="s">
        <v>58</v>
      </c>
      <c r="C395" t="s">
        <v>21</v>
      </c>
      <c r="D395" s="1">
        <v>980431</v>
      </c>
    </row>
    <row r="396" spans="1:4" x14ac:dyDescent="0.3">
      <c r="A396" t="s">
        <v>435</v>
      </c>
      <c r="B396" t="s">
        <v>36</v>
      </c>
      <c r="C396" t="s">
        <v>18</v>
      </c>
      <c r="D396" s="1">
        <v>980431</v>
      </c>
    </row>
    <row r="397" spans="1:4" x14ac:dyDescent="0.3">
      <c r="A397" t="s">
        <v>436</v>
      </c>
      <c r="B397" t="s">
        <v>40</v>
      </c>
      <c r="C397" t="s">
        <v>23</v>
      </c>
      <c r="D397" s="1">
        <v>980431</v>
      </c>
    </row>
    <row r="398" spans="1:4" x14ac:dyDescent="0.3">
      <c r="A398" t="s">
        <v>437</v>
      </c>
      <c r="B398" t="s">
        <v>36</v>
      </c>
      <c r="C398" t="s">
        <v>13</v>
      </c>
      <c r="D398" s="1">
        <v>980431</v>
      </c>
    </row>
    <row r="399" spans="1:4" x14ac:dyDescent="0.3">
      <c r="A399" t="s">
        <v>438</v>
      </c>
      <c r="B399" t="s">
        <v>40</v>
      </c>
      <c r="C399" t="s">
        <v>12</v>
      </c>
      <c r="D399" s="1">
        <v>950000</v>
      </c>
    </row>
    <row r="400" spans="1:4" x14ac:dyDescent="0.3">
      <c r="A400" t="s">
        <v>439</v>
      </c>
      <c r="B400" t="s">
        <v>38</v>
      </c>
      <c r="C400" t="s">
        <v>12</v>
      </c>
      <c r="D400" s="1">
        <v>950000</v>
      </c>
    </row>
    <row r="401" spans="1:4" x14ac:dyDescent="0.3">
      <c r="A401" t="s">
        <v>440</v>
      </c>
      <c r="B401" t="s">
        <v>58</v>
      </c>
      <c r="C401" t="s">
        <v>14</v>
      </c>
      <c r="D401" s="1">
        <v>950000</v>
      </c>
    </row>
    <row r="402" spans="1:4" x14ac:dyDescent="0.3">
      <c r="A402" t="s">
        <v>441</v>
      </c>
      <c r="B402" t="s">
        <v>38</v>
      </c>
      <c r="C402" t="s">
        <v>19</v>
      </c>
      <c r="D402" s="1">
        <v>895197</v>
      </c>
    </row>
    <row r="403" spans="1:4" x14ac:dyDescent="0.3">
      <c r="A403" t="s">
        <v>442</v>
      </c>
      <c r="B403" t="s">
        <v>48</v>
      </c>
      <c r="C403" t="s">
        <v>12</v>
      </c>
      <c r="D403" s="1">
        <v>874636</v>
      </c>
    </row>
    <row r="404" spans="1:4" x14ac:dyDescent="0.3">
      <c r="A404" t="s">
        <v>443</v>
      </c>
      <c r="B404" t="s">
        <v>48</v>
      </c>
      <c r="C404" t="s">
        <v>12</v>
      </c>
      <c r="D404" s="1">
        <v>874636</v>
      </c>
    </row>
    <row r="405" spans="1:4" x14ac:dyDescent="0.3">
      <c r="A405" t="s">
        <v>444</v>
      </c>
      <c r="B405" t="s">
        <v>38</v>
      </c>
      <c r="C405" t="s">
        <v>16</v>
      </c>
      <c r="D405" s="1">
        <v>874636</v>
      </c>
    </row>
    <row r="406" spans="1:4" x14ac:dyDescent="0.3">
      <c r="A406" t="s">
        <v>445</v>
      </c>
      <c r="B406" t="s">
        <v>36</v>
      </c>
      <c r="C406" t="s">
        <v>34</v>
      </c>
      <c r="D406" s="1">
        <v>874636</v>
      </c>
    </row>
    <row r="407" spans="1:4" x14ac:dyDescent="0.3">
      <c r="A407" t="s">
        <v>446</v>
      </c>
      <c r="B407" t="s">
        <v>38</v>
      </c>
      <c r="C407" t="s">
        <v>15</v>
      </c>
      <c r="D407" s="1">
        <v>874636</v>
      </c>
    </row>
    <row r="408" spans="1:4" x14ac:dyDescent="0.3">
      <c r="A408" t="s">
        <v>447</v>
      </c>
      <c r="B408" t="s">
        <v>40</v>
      </c>
      <c r="C408" t="s">
        <v>30</v>
      </c>
      <c r="D408" s="1">
        <v>874636</v>
      </c>
    </row>
    <row r="409" spans="1:4" x14ac:dyDescent="0.3">
      <c r="A409" t="s">
        <v>448</v>
      </c>
      <c r="B409" t="s">
        <v>40</v>
      </c>
      <c r="C409" t="s">
        <v>27</v>
      </c>
      <c r="D409" s="1">
        <v>874636</v>
      </c>
    </row>
    <row r="410" spans="1:4" x14ac:dyDescent="0.3">
      <c r="A410" t="s">
        <v>449</v>
      </c>
      <c r="B410" t="s">
        <v>40</v>
      </c>
      <c r="C410" t="s">
        <v>18</v>
      </c>
      <c r="D410" s="1">
        <v>874636</v>
      </c>
    </row>
    <row r="411" spans="1:4" x14ac:dyDescent="0.3">
      <c r="A411" t="s">
        <v>450</v>
      </c>
      <c r="B411" t="s">
        <v>40</v>
      </c>
      <c r="C411" t="s">
        <v>19</v>
      </c>
      <c r="D411" s="1">
        <v>874636</v>
      </c>
    </row>
    <row r="412" spans="1:4" x14ac:dyDescent="0.3">
      <c r="A412" t="s">
        <v>451</v>
      </c>
      <c r="B412" t="s">
        <v>48</v>
      </c>
      <c r="C412" t="s">
        <v>6</v>
      </c>
      <c r="D412" s="1">
        <v>872854</v>
      </c>
    </row>
    <row r="413" spans="1:4" x14ac:dyDescent="0.3">
      <c r="A413" t="s">
        <v>452</v>
      </c>
      <c r="B413" t="s">
        <v>48</v>
      </c>
      <c r="C413" t="s">
        <v>12</v>
      </c>
      <c r="D413" s="1">
        <v>815615</v>
      </c>
    </row>
    <row r="414" spans="1:4" x14ac:dyDescent="0.3">
      <c r="A414" t="s">
        <v>453</v>
      </c>
      <c r="B414" t="s">
        <v>38</v>
      </c>
      <c r="C414" t="s">
        <v>12</v>
      </c>
      <c r="D414" s="1">
        <v>815615</v>
      </c>
    </row>
    <row r="415" spans="1:4" x14ac:dyDescent="0.3">
      <c r="A415" t="s">
        <v>454</v>
      </c>
      <c r="B415" t="s">
        <v>48</v>
      </c>
      <c r="C415" t="s">
        <v>20</v>
      </c>
      <c r="D415" s="1">
        <v>815615</v>
      </c>
    </row>
    <row r="416" spans="1:4" x14ac:dyDescent="0.3">
      <c r="A416" t="s">
        <v>455</v>
      </c>
      <c r="B416" t="s">
        <v>48</v>
      </c>
      <c r="C416" t="s">
        <v>15</v>
      </c>
      <c r="D416" s="1">
        <v>815615</v>
      </c>
    </row>
    <row r="417" spans="1:4" x14ac:dyDescent="0.3">
      <c r="A417" t="s">
        <v>456</v>
      </c>
      <c r="B417" t="s">
        <v>38</v>
      </c>
      <c r="C417" t="s">
        <v>25</v>
      </c>
      <c r="D417" s="1">
        <v>815615</v>
      </c>
    </row>
    <row r="418" spans="1:4" x14ac:dyDescent="0.3">
      <c r="A418" t="s">
        <v>457</v>
      </c>
      <c r="B418" t="s">
        <v>38</v>
      </c>
      <c r="C418" t="s">
        <v>27</v>
      </c>
      <c r="D418" s="1">
        <v>815615</v>
      </c>
    </row>
    <row r="419" spans="1:4" x14ac:dyDescent="0.3">
      <c r="A419" t="s">
        <v>458</v>
      </c>
      <c r="B419" t="s">
        <v>36</v>
      </c>
      <c r="C419" t="s">
        <v>27</v>
      </c>
      <c r="D419" s="1">
        <v>815615</v>
      </c>
    </row>
    <row r="420" spans="1:4" x14ac:dyDescent="0.3">
      <c r="A420" t="s">
        <v>459</v>
      </c>
      <c r="B420" t="s">
        <v>48</v>
      </c>
      <c r="C420" t="s">
        <v>27</v>
      </c>
      <c r="D420" s="1">
        <v>815615</v>
      </c>
    </row>
    <row r="421" spans="1:4" x14ac:dyDescent="0.3">
      <c r="A421" t="s">
        <v>460</v>
      </c>
      <c r="B421" t="s">
        <v>38</v>
      </c>
      <c r="C421" t="s">
        <v>27</v>
      </c>
      <c r="D421" s="1">
        <v>815615</v>
      </c>
    </row>
    <row r="422" spans="1:4" x14ac:dyDescent="0.3">
      <c r="A422" t="s">
        <v>461</v>
      </c>
      <c r="B422" t="s">
        <v>38</v>
      </c>
      <c r="C422" t="s">
        <v>21</v>
      </c>
      <c r="D422" s="1">
        <v>815615</v>
      </c>
    </row>
    <row r="423" spans="1:4" x14ac:dyDescent="0.3">
      <c r="A423" t="s">
        <v>462</v>
      </c>
      <c r="B423" t="s">
        <v>40</v>
      </c>
      <c r="C423" t="s">
        <v>32</v>
      </c>
      <c r="D423" s="1">
        <v>815615</v>
      </c>
    </row>
    <row r="424" spans="1:4" x14ac:dyDescent="0.3">
      <c r="A424" t="s">
        <v>463</v>
      </c>
      <c r="B424" t="s">
        <v>48</v>
      </c>
      <c r="C424" t="s">
        <v>32</v>
      </c>
      <c r="D424" s="1">
        <v>815615</v>
      </c>
    </row>
    <row r="425" spans="1:4" x14ac:dyDescent="0.3">
      <c r="A425" t="s">
        <v>464</v>
      </c>
      <c r="B425" t="s">
        <v>48</v>
      </c>
      <c r="C425" t="s">
        <v>13</v>
      </c>
      <c r="D425" s="1">
        <v>815615</v>
      </c>
    </row>
    <row r="426" spans="1:4" x14ac:dyDescent="0.3">
      <c r="A426" t="s">
        <v>465</v>
      </c>
      <c r="B426" t="s">
        <v>48</v>
      </c>
      <c r="C426" t="s">
        <v>13</v>
      </c>
      <c r="D426" s="1">
        <v>815615</v>
      </c>
    </row>
    <row r="427" spans="1:4" x14ac:dyDescent="0.3">
      <c r="A427" t="s">
        <v>466</v>
      </c>
      <c r="B427" t="s">
        <v>36</v>
      </c>
      <c r="C427" t="s">
        <v>5</v>
      </c>
      <c r="D427" s="1">
        <v>784160</v>
      </c>
    </row>
    <row r="428" spans="1:4" x14ac:dyDescent="0.3">
      <c r="A428" t="s">
        <v>467</v>
      </c>
      <c r="B428" t="s">
        <v>38</v>
      </c>
      <c r="C428" t="s">
        <v>14</v>
      </c>
      <c r="D428" s="1">
        <v>778668</v>
      </c>
    </row>
    <row r="429" spans="1:4" x14ac:dyDescent="0.3">
      <c r="A429" t="s">
        <v>468</v>
      </c>
      <c r="B429" t="s">
        <v>36</v>
      </c>
      <c r="C429" t="s">
        <v>24</v>
      </c>
      <c r="D429" s="1">
        <v>748160</v>
      </c>
    </row>
    <row r="430" spans="1:4" x14ac:dyDescent="0.3">
      <c r="A430" t="s">
        <v>469</v>
      </c>
      <c r="B430" t="s">
        <v>300</v>
      </c>
      <c r="C430" t="s">
        <v>13</v>
      </c>
      <c r="D430" s="1">
        <v>679919</v>
      </c>
    </row>
    <row r="431" spans="1:4" x14ac:dyDescent="0.3">
      <c r="A431" t="s">
        <v>470</v>
      </c>
      <c r="B431" t="s">
        <v>58</v>
      </c>
      <c r="C431" t="s">
        <v>19</v>
      </c>
      <c r="D431" s="1">
        <v>592030</v>
      </c>
    </row>
    <row r="432" spans="1:4" x14ac:dyDescent="0.3">
      <c r="A432" t="s">
        <v>471</v>
      </c>
      <c r="B432" t="s">
        <v>48</v>
      </c>
      <c r="C432" t="s">
        <v>15</v>
      </c>
      <c r="D432" s="1">
        <v>588120</v>
      </c>
    </row>
    <row r="433" spans="1:4" x14ac:dyDescent="0.3">
      <c r="A433" t="s">
        <v>472</v>
      </c>
      <c r="B433" t="s">
        <v>48</v>
      </c>
      <c r="C433" t="s">
        <v>20</v>
      </c>
      <c r="D433" s="1">
        <v>543471</v>
      </c>
    </row>
    <row r="434" spans="1:4" x14ac:dyDescent="0.3">
      <c r="A434" t="s">
        <v>473</v>
      </c>
      <c r="B434" t="s">
        <v>38</v>
      </c>
      <c r="C434" t="s">
        <v>25</v>
      </c>
      <c r="D434" s="1">
        <v>543471</v>
      </c>
    </row>
    <row r="435" spans="1:4" x14ac:dyDescent="0.3">
      <c r="A435" t="s">
        <v>474</v>
      </c>
      <c r="B435" t="s">
        <v>48</v>
      </c>
      <c r="C435" t="s">
        <v>25</v>
      </c>
      <c r="D435" s="1">
        <v>543471</v>
      </c>
    </row>
    <row r="436" spans="1:4" x14ac:dyDescent="0.3">
      <c r="A436" t="s">
        <v>475</v>
      </c>
      <c r="B436" t="s">
        <v>48</v>
      </c>
      <c r="C436" t="s">
        <v>25</v>
      </c>
      <c r="D436" s="1">
        <v>543471</v>
      </c>
    </row>
    <row r="437" spans="1:4" x14ac:dyDescent="0.3">
      <c r="A437" t="s">
        <v>476</v>
      </c>
      <c r="B437" t="s">
        <v>477</v>
      </c>
      <c r="C437" t="s">
        <v>27</v>
      </c>
      <c r="D437" s="1">
        <v>543471</v>
      </c>
    </row>
    <row r="438" spans="1:4" x14ac:dyDescent="0.3">
      <c r="A438" t="s">
        <v>478</v>
      </c>
      <c r="B438" t="s">
        <v>477</v>
      </c>
      <c r="C438" t="s">
        <v>27</v>
      </c>
      <c r="D438" s="1">
        <v>543471</v>
      </c>
    </row>
    <row r="439" spans="1:4" x14ac:dyDescent="0.3">
      <c r="A439" t="s">
        <v>479</v>
      </c>
      <c r="B439" t="s">
        <v>40</v>
      </c>
      <c r="C439" t="s">
        <v>11</v>
      </c>
      <c r="D439" s="1">
        <v>543471</v>
      </c>
    </row>
    <row r="440" spans="1:4" x14ac:dyDescent="0.3">
      <c r="A440" t="s">
        <v>480</v>
      </c>
      <c r="B440" t="s">
        <v>48</v>
      </c>
      <c r="C440" t="s">
        <v>5</v>
      </c>
      <c r="D440" s="1">
        <v>543471</v>
      </c>
    </row>
    <row r="441" spans="1:4" x14ac:dyDescent="0.3">
      <c r="A441" t="s">
        <v>481</v>
      </c>
      <c r="B441" t="s">
        <v>38</v>
      </c>
      <c r="C441" t="s">
        <v>5</v>
      </c>
      <c r="D441" s="1">
        <v>543471</v>
      </c>
    </row>
    <row r="442" spans="1:4" x14ac:dyDescent="0.3">
      <c r="A442" t="s">
        <v>482</v>
      </c>
      <c r="B442" t="s">
        <v>36</v>
      </c>
      <c r="C442" t="s">
        <v>18</v>
      </c>
      <c r="D442" s="1">
        <v>543471</v>
      </c>
    </row>
    <row r="443" spans="1:4" x14ac:dyDescent="0.3">
      <c r="A443" t="s">
        <v>483</v>
      </c>
      <c r="B443" t="s">
        <v>40</v>
      </c>
      <c r="C443" t="s">
        <v>32</v>
      </c>
      <c r="D443" s="1">
        <v>543471</v>
      </c>
    </row>
    <row r="444" spans="1:4" x14ac:dyDescent="0.3">
      <c r="A444" t="s">
        <v>484</v>
      </c>
      <c r="B444" t="s">
        <v>40</v>
      </c>
      <c r="C444" t="s">
        <v>13</v>
      </c>
      <c r="D444" s="1">
        <v>543471</v>
      </c>
    </row>
    <row r="445" spans="1:4" x14ac:dyDescent="0.3">
      <c r="A445" t="s">
        <v>485</v>
      </c>
      <c r="B445" t="s">
        <v>48</v>
      </c>
      <c r="C445" t="s">
        <v>31</v>
      </c>
      <c r="D445" s="1">
        <v>490461</v>
      </c>
    </row>
    <row r="446" spans="1:4" x14ac:dyDescent="0.3">
      <c r="A446" t="s">
        <v>486</v>
      </c>
      <c r="B446" t="s">
        <v>300</v>
      </c>
      <c r="C446" t="s">
        <v>12</v>
      </c>
      <c r="D446" s="1">
        <v>490461</v>
      </c>
    </row>
    <row r="447" spans="1:4" x14ac:dyDescent="0.3">
      <c r="A447" t="s">
        <v>487</v>
      </c>
      <c r="B447" t="s">
        <v>48</v>
      </c>
      <c r="C447" t="s">
        <v>21</v>
      </c>
      <c r="D447" s="1">
        <v>473835</v>
      </c>
    </row>
    <row r="448" spans="1:4" x14ac:dyDescent="0.3">
      <c r="A448" t="s">
        <v>488</v>
      </c>
      <c r="B448" t="s">
        <v>36</v>
      </c>
      <c r="C448" t="s">
        <v>12</v>
      </c>
      <c r="D448" s="1">
        <v>379159</v>
      </c>
    </row>
    <row r="449" spans="1:4" x14ac:dyDescent="0.3">
      <c r="A449" t="s">
        <v>489</v>
      </c>
      <c r="B449" t="s">
        <v>38</v>
      </c>
      <c r="C449" t="s">
        <v>8</v>
      </c>
      <c r="D449" s="1">
        <v>375000</v>
      </c>
    </row>
    <row r="450" spans="1:4" x14ac:dyDescent="0.3">
      <c r="A450" t="s">
        <v>490</v>
      </c>
      <c r="B450" t="s">
        <v>36</v>
      </c>
      <c r="C450" t="s">
        <v>28</v>
      </c>
      <c r="D450" s="1">
        <v>290951</v>
      </c>
    </row>
    <row r="451" spans="1:4" x14ac:dyDescent="0.3">
      <c r="A451" t="s">
        <v>491</v>
      </c>
      <c r="B451" t="s">
        <v>48</v>
      </c>
      <c r="C451" t="s">
        <v>13</v>
      </c>
      <c r="D451" s="1">
        <v>246956</v>
      </c>
    </row>
    <row r="452" spans="1:4" x14ac:dyDescent="0.3">
      <c r="A452" t="s">
        <v>492</v>
      </c>
      <c r="B452" t="s">
        <v>36</v>
      </c>
      <c r="C452" t="s">
        <v>30</v>
      </c>
      <c r="D452" s="1">
        <v>229892</v>
      </c>
    </row>
    <row r="453" spans="1:4" x14ac:dyDescent="0.3">
      <c r="A453" t="s">
        <v>493</v>
      </c>
      <c r="B453" t="s">
        <v>36</v>
      </c>
      <c r="C453" t="s">
        <v>17</v>
      </c>
      <c r="D453" s="1">
        <v>224448</v>
      </c>
    </row>
    <row r="454" spans="1:4" x14ac:dyDescent="0.3">
      <c r="A454" t="s">
        <v>494</v>
      </c>
      <c r="B454" t="s">
        <v>38</v>
      </c>
      <c r="C454" t="s">
        <v>5</v>
      </c>
      <c r="D454" s="1">
        <v>222476</v>
      </c>
    </row>
    <row r="455" spans="1:4" x14ac:dyDescent="0.3">
      <c r="A455" t="s">
        <v>495</v>
      </c>
      <c r="B455" t="s">
        <v>40</v>
      </c>
      <c r="C455" t="s">
        <v>4</v>
      </c>
      <c r="D455" s="1">
        <v>207722</v>
      </c>
    </row>
    <row r="456" spans="1:4" x14ac:dyDescent="0.3">
      <c r="A456" t="s">
        <v>496</v>
      </c>
      <c r="B456" t="s">
        <v>58</v>
      </c>
      <c r="C456" t="s">
        <v>18</v>
      </c>
      <c r="D456" s="1">
        <v>185397</v>
      </c>
    </row>
    <row r="457" spans="1:4" x14ac:dyDescent="0.3">
      <c r="A457" t="s">
        <v>497</v>
      </c>
      <c r="B457" t="s">
        <v>36</v>
      </c>
      <c r="C457" t="s">
        <v>26</v>
      </c>
      <c r="D457" s="1">
        <v>175000</v>
      </c>
    </row>
    <row r="458" spans="1:4" x14ac:dyDescent="0.3">
      <c r="A458" t="s">
        <v>498</v>
      </c>
      <c r="B458" t="s">
        <v>38</v>
      </c>
      <c r="C458" t="s">
        <v>3</v>
      </c>
      <c r="D458" s="1">
        <v>148318</v>
      </c>
    </row>
    <row r="459" spans="1:4" x14ac:dyDescent="0.3">
      <c r="A459" t="s">
        <v>499</v>
      </c>
      <c r="B459" t="s">
        <v>36</v>
      </c>
      <c r="C459" t="s">
        <v>15</v>
      </c>
      <c r="D459" s="1">
        <v>142812</v>
      </c>
    </row>
    <row r="460" spans="1:4" x14ac:dyDescent="0.3">
      <c r="A460" t="s">
        <v>500</v>
      </c>
      <c r="B460" t="s">
        <v>48</v>
      </c>
      <c r="C460" t="s">
        <v>22</v>
      </c>
      <c r="D460" s="1">
        <v>133632</v>
      </c>
    </row>
    <row r="461" spans="1:4" x14ac:dyDescent="0.3">
      <c r="A461" t="s">
        <v>501</v>
      </c>
      <c r="B461" t="s">
        <v>36</v>
      </c>
      <c r="C461" t="s">
        <v>27</v>
      </c>
      <c r="D461" s="1">
        <v>121112</v>
      </c>
    </row>
    <row r="462" spans="1:4" x14ac:dyDescent="0.3">
      <c r="A462" t="s">
        <v>502</v>
      </c>
      <c r="B462" t="s">
        <v>36</v>
      </c>
      <c r="C462" t="s">
        <v>22</v>
      </c>
      <c r="D462" s="1">
        <v>115344</v>
      </c>
    </row>
    <row r="463" spans="1:4" x14ac:dyDescent="0.3">
      <c r="A463" t="s">
        <v>503</v>
      </c>
      <c r="B463" t="s">
        <v>477</v>
      </c>
      <c r="C463" t="s">
        <v>13</v>
      </c>
      <c r="D463" s="1">
        <v>101376</v>
      </c>
    </row>
    <row r="464" spans="1:4" x14ac:dyDescent="0.3">
      <c r="A464" t="s">
        <v>504</v>
      </c>
      <c r="B464" t="s">
        <v>477</v>
      </c>
      <c r="C464" t="s">
        <v>6</v>
      </c>
      <c r="D464" s="1">
        <v>96406</v>
      </c>
    </row>
    <row r="465" spans="1:4" x14ac:dyDescent="0.3">
      <c r="A465" t="s">
        <v>505</v>
      </c>
      <c r="B465" t="s">
        <v>48</v>
      </c>
      <c r="C465" t="s">
        <v>22</v>
      </c>
      <c r="D465" s="1">
        <v>91442</v>
      </c>
    </row>
    <row r="466" spans="1:4" x14ac:dyDescent="0.3">
      <c r="A466" t="s">
        <v>506</v>
      </c>
      <c r="B466" t="s">
        <v>477</v>
      </c>
      <c r="C466" t="s">
        <v>12</v>
      </c>
      <c r="D466" s="1">
        <v>74186</v>
      </c>
    </row>
    <row r="467" spans="1:4" x14ac:dyDescent="0.3">
      <c r="A467" t="s">
        <v>507</v>
      </c>
      <c r="B467" t="s">
        <v>48</v>
      </c>
      <c r="C467" t="s">
        <v>16</v>
      </c>
      <c r="D467" s="1">
        <v>69120</v>
      </c>
    </row>
    <row r="468" spans="1:4" x14ac:dyDescent="0.3">
      <c r="A468" t="s">
        <v>508</v>
      </c>
      <c r="B468" t="s">
        <v>58</v>
      </c>
      <c r="C468" t="s">
        <v>27</v>
      </c>
      <c r="D468" s="1">
        <v>67135</v>
      </c>
    </row>
    <row r="469" spans="1:4" x14ac:dyDescent="0.3">
      <c r="A469" t="s">
        <v>509</v>
      </c>
      <c r="B469" t="s">
        <v>48</v>
      </c>
      <c r="C469" t="s">
        <v>12</v>
      </c>
      <c r="D469" s="1">
        <v>60283</v>
      </c>
    </row>
    <row r="470" spans="1:4" x14ac:dyDescent="0.3">
      <c r="A470" t="s">
        <v>510</v>
      </c>
      <c r="B470" t="s">
        <v>48</v>
      </c>
      <c r="C470" t="s">
        <v>19</v>
      </c>
      <c r="D470" s="1">
        <v>58190</v>
      </c>
    </row>
    <row r="471" spans="1:4" x14ac:dyDescent="0.3">
      <c r="A471" t="s">
        <v>511</v>
      </c>
      <c r="B471" t="s">
        <v>40</v>
      </c>
      <c r="C471" t="s">
        <v>31</v>
      </c>
      <c r="D471" s="1">
        <v>57672</v>
      </c>
    </row>
    <row r="472" spans="1:4" x14ac:dyDescent="0.3">
      <c r="A472" t="s">
        <v>512</v>
      </c>
      <c r="B472" t="s">
        <v>38</v>
      </c>
      <c r="C472" t="s">
        <v>23</v>
      </c>
      <c r="D472" s="1">
        <v>57672</v>
      </c>
    </row>
    <row r="473" spans="1:4" x14ac:dyDescent="0.3">
      <c r="A473" t="s">
        <v>513</v>
      </c>
      <c r="B473" t="s">
        <v>48</v>
      </c>
      <c r="C473" t="s">
        <v>10</v>
      </c>
      <c r="D473" s="1">
        <v>57672</v>
      </c>
    </row>
    <row r="474" spans="1:4" x14ac:dyDescent="0.3">
      <c r="A474" t="s">
        <v>514</v>
      </c>
      <c r="B474" t="s">
        <v>38</v>
      </c>
      <c r="C474" t="s">
        <v>25</v>
      </c>
      <c r="D474" s="1">
        <v>55296</v>
      </c>
    </row>
    <row r="475" spans="1:4" x14ac:dyDescent="0.3">
      <c r="A475" t="s">
        <v>515</v>
      </c>
      <c r="B475" t="s">
        <v>48</v>
      </c>
      <c r="C475" t="s">
        <v>13</v>
      </c>
      <c r="D475" s="1">
        <v>46080</v>
      </c>
    </row>
    <row r="476" spans="1:4" x14ac:dyDescent="0.3">
      <c r="A476" t="s">
        <v>516</v>
      </c>
      <c r="B476" t="s">
        <v>36</v>
      </c>
      <c r="C476" t="s">
        <v>21</v>
      </c>
      <c r="D476" s="1">
        <v>44495</v>
      </c>
    </row>
    <row r="477" spans="1:4" x14ac:dyDescent="0.3">
      <c r="A477" t="s">
        <v>517</v>
      </c>
      <c r="B477" t="s">
        <v>477</v>
      </c>
      <c r="C477" t="s">
        <v>32</v>
      </c>
      <c r="D477" s="1">
        <v>44495</v>
      </c>
    </row>
    <row r="478" spans="1:4" x14ac:dyDescent="0.3">
      <c r="A478" t="s">
        <v>518</v>
      </c>
      <c r="B478" t="s">
        <v>40</v>
      </c>
      <c r="C478" t="s">
        <v>7</v>
      </c>
      <c r="D478" s="1">
        <v>37049</v>
      </c>
    </row>
    <row r="479" spans="1:4" x14ac:dyDescent="0.3">
      <c r="A479" t="s">
        <v>519</v>
      </c>
      <c r="B479" t="s">
        <v>36</v>
      </c>
      <c r="C479" t="s">
        <v>22</v>
      </c>
      <c r="D479" s="1">
        <v>31969</v>
      </c>
    </row>
    <row r="480" spans="1:4" x14ac:dyDescent="0.3">
      <c r="A480" t="s">
        <v>520</v>
      </c>
      <c r="B480" t="s">
        <v>36</v>
      </c>
      <c r="C480" t="s">
        <v>25</v>
      </c>
      <c r="D480" s="1">
        <v>16626</v>
      </c>
    </row>
    <row r="481" spans="1:4" x14ac:dyDescent="0.3">
      <c r="A481" t="s">
        <v>521</v>
      </c>
      <c r="B481" t="s">
        <v>36</v>
      </c>
      <c r="C481" t="s">
        <v>20</v>
      </c>
      <c r="D481" s="1">
        <v>14832</v>
      </c>
    </row>
    <row r="482" spans="1:4" x14ac:dyDescent="0.3">
      <c r="A482" t="s">
        <v>522</v>
      </c>
      <c r="B482" t="s">
        <v>477</v>
      </c>
      <c r="C482" t="s">
        <v>3</v>
      </c>
      <c r="D482" s="1">
        <v>13824</v>
      </c>
    </row>
    <row r="483" spans="1:4" x14ac:dyDescent="0.3">
      <c r="A483" t="s">
        <v>523</v>
      </c>
      <c r="B483" t="s">
        <v>36</v>
      </c>
      <c r="C483" t="s">
        <v>17</v>
      </c>
      <c r="D483" s="1">
        <v>8313</v>
      </c>
    </row>
    <row r="484" spans="1:4" x14ac:dyDescent="0.3">
      <c r="A484" t="s">
        <v>524</v>
      </c>
      <c r="B484" t="s">
        <v>40</v>
      </c>
      <c r="C484" t="s">
        <v>28</v>
      </c>
      <c r="D484" s="1">
        <v>4608</v>
      </c>
    </row>
    <row r="485" spans="1:4" x14ac:dyDescent="0.3">
      <c r="A485" t="s">
        <v>525</v>
      </c>
      <c r="B485" t="s">
        <v>477</v>
      </c>
      <c r="C485" t="s">
        <v>6</v>
      </c>
      <c r="D485" s="1">
        <v>4608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EE1F-7B59-47CF-BECD-F6E733F19C51}">
  <dimension ref="A1:J583"/>
  <sheetViews>
    <sheetView workbookViewId="0">
      <selection activeCell="C26" sqref="C26"/>
    </sheetView>
  </sheetViews>
  <sheetFormatPr defaultRowHeight="14.4" x14ac:dyDescent="0.3"/>
  <cols>
    <col min="1" max="1" width="32.6640625" bestFit="1" customWidth="1"/>
    <col min="3" max="7" width="11.44140625" bestFit="1" customWidth="1"/>
    <col min="9" max="9" width="22.109375" bestFit="1" customWidth="1"/>
    <col min="10" max="10" width="12.44140625" bestFit="1" customWidth="1"/>
  </cols>
  <sheetData>
    <row r="1" spans="1:10" x14ac:dyDescent="0.3">
      <c r="A1" t="s">
        <v>702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</row>
    <row r="2" spans="1:10" x14ac:dyDescent="0.3">
      <c r="A2" t="s">
        <v>35</v>
      </c>
      <c r="B2" t="s">
        <v>712</v>
      </c>
      <c r="C2" s="1">
        <v>34682550</v>
      </c>
      <c r="D2" s="1">
        <v>37457154</v>
      </c>
      <c r="E2" s="1">
        <v>40231758</v>
      </c>
      <c r="F2" s="1">
        <v>43006362</v>
      </c>
      <c r="G2" s="1">
        <v>45780966</v>
      </c>
      <c r="I2" t="s">
        <v>713</v>
      </c>
      <c r="J2" s="1">
        <v>201158790</v>
      </c>
    </row>
    <row r="3" spans="1:10" x14ac:dyDescent="0.3">
      <c r="A3" t="s">
        <v>37</v>
      </c>
      <c r="B3" t="s">
        <v>714</v>
      </c>
      <c r="C3" s="1">
        <v>33285709</v>
      </c>
      <c r="D3" s="1">
        <v>35607968</v>
      </c>
      <c r="I3" t="s">
        <v>715</v>
      </c>
      <c r="J3" s="1">
        <v>33285709</v>
      </c>
    </row>
    <row r="4" spans="1:10" x14ac:dyDescent="0.3">
      <c r="A4" t="s">
        <v>39</v>
      </c>
      <c r="B4" t="s">
        <v>716</v>
      </c>
      <c r="C4" s="1">
        <v>31269231</v>
      </c>
      <c r="D4" s="1">
        <v>29730769</v>
      </c>
      <c r="E4" s="1">
        <v>30500000</v>
      </c>
      <c r="I4" t="s">
        <v>717</v>
      </c>
      <c r="J4" s="1">
        <v>61000000</v>
      </c>
    </row>
    <row r="5" spans="1:10" x14ac:dyDescent="0.3">
      <c r="A5" t="s">
        <v>42</v>
      </c>
      <c r="B5" t="s">
        <v>718</v>
      </c>
      <c r="C5" s="1">
        <v>29727900</v>
      </c>
      <c r="D5" s="1">
        <v>31214295</v>
      </c>
      <c r="E5" s="1">
        <v>32700690</v>
      </c>
      <c r="F5" s="1">
        <v>34187085</v>
      </c>
      <c r="I5" t="s">
        <v>717</v>
      </c>
      <c r="J5" s="1">
        <v>93642885</v>
      </c>
    </row>
    <row r="6" spans="1:10" x14ac:dyDescent="0.3">
      <c r="A6" t="s">
        <v>41</v>
      </c>
      <c r="B6" t="s">
        <v>719</v>
      </c>
      <c r="C6" s="1">
        <v>29512900</v>
      </c>
      <c r="D6" s="1">
        <v>31873932</v>
      </c>
      <c r="E6" s="1">
        <v>34234964</v>
      </c>
      <c r="F6" s="1">
        <v>36595996</v>
      </c>
      <c r="G6" s="1">
        <v>38957028</v>
      </c>
      <c r="I6" t="s">
        <v>713</v>
      </c>
      <c r="J6" s="1">
        <v>132217792</v>
      </c>
    </row>
    <row r="7" spans="1:10" x14ac:dyDescent="0.3">
      <c r="A7" t="s">
        <v>43</v>
      </c>
      <c r="B7" t="s">
        <v>720</v>
      </c>
      <c r="C7" s="1">
        <v>28703704</v>
      </c>
      <c r="D7" s="1">
        <v>31000000</v>
      </c>
      <c r="E7" s="1">
        <v>33296296</v>
      </c>
      <c r="I7" t="s">
        <v>713</v>
      </c>
      <c r="J7" s="1">
        <v>93000000</v>
      </c>
    </row>
    <row r="8" spans="1:10" x14ac:dyDescent="0.3">
      <c r="A8" t="s">
        <v>45</v>
      </c>
      <c r="B8" t="s">
        <v>721</v>
      </c>
      <c r="C8" s="1">
        <v>28530608</v>
      </c>
      <c r="D8" s="1">
        <v>35350000</v>
      </c>
      <c r="E8" s="1">
        <v>38178000</v>
      </c>
      <c r="F8" s="1">
        <v>41006000</v>
      </c>
      <c r="G8" s="1">
        <v>43848000</v>
      </c>
      <c r="I8" t="s">
        <v>713</v>
      </c>
      <c r="J8" s="1">
        <v>186912608</v>
      </c>
    </row>
    <row r="9" spans="1:10" x14ac:dyDescent="0.3">
      <c r="A9" t="s">
        <v>44</v>
      </c>
      <c r="B9" t="s">
        <v>722</v>
      </c>
      <c r="C9" s="1">
        <v>28530608</v>
      </c>
      <c r="D9" s="1">
        <v>30521115</v>
      </c>
      <c r="E9" s="1">
        <v>32511623</v>
      </c>
      <c r="F9" s="1">
        <v>34504132</v>
      </c>
      <c r="I9" t="s">
        <v>723</v>
      </c>
      <c r="J9" s="1">
        <v>113989729</v>
      </c>
    </row>
    <row r="10" spans="1:10" x14ac:dyDescent="0.3">
      <c r="A10" t="s">
        <v>46</v>
      </c>
      <c r="B10" t="s">
        <v>724</v>
      </c>
      <c r="C10" s="1">
        <v>28299399</v>
      </c>
      <c r="D10" s="1">
        <v>30431854</v>
      </c>
      <c r="E10" s="1">
        <v>37800000</v>
      </c>
      <c r="F10" s="1">
        <v>40824000</v>
      </c>
      <c r="G10" s="1">
        <v>43848000</v>
      </c>
      <c r="I10" t="s">
        <v>713</v>
      </c>
      <c r="J10" s="1">
        <v>181203253</v>
      </c>
    </row>
    <row r="11" spans="1:10" x14ac:dyDescent="0.3">
      <c r="A11" t="s">
        <v>47</v>
      </c>
      <c r="B11" t="s">
        <v>720</v>
      </c>
      <c r="C11" s="1">
        <v>27739975</v>
      </c>
      <c r="D11" s="1">
        <v>27739975</v>
      </c>
      <c r="E11" s="1">
        <v>27739975</v>
      </c>
      <c r="F11" s="1">
        <v>27739975</v>
      </c>
      <c r="I11" t="s">
        <v>723</v>
      </c>
      <c r="J11" s="1">
        <v>83219925</v>
      </c>
    </row>
    <row r="12" spans="1:10" x14ac:dyDescent="0.3">
      <c r="A12" t="s">
        <v>49</v>
      </c>
      <c r="B12" t="s">
        <v>718</v>
      </c>
      <c r="C12" s="1">
        <v>27734405</v>
      </c>
      <c r="D12" s="1">
        <v>28928710</v>
      </c>
      <c r="E12" s="1">
        <v>30123015</v>
      </c>
      <c r="I12" t="s">
        <v>723</v>
      </c>
      <c r="J12" s="1">
        <v>56663115</v>
      </c>
    </row>
    <row r="13" spans="1:10" x14ac:dyDescent="0.3">
      <c r="A13" t="s">
        <v>50</v>
      </c>
      <c r="B13" t="s">
        <v>721</v>
      </c>
      <c r="C13" s="1">
        <v>26243760</v>
      </c>
      <c r="D13" s="1">
        <v>27928140</v>
      </c>
      <c r="I13" t="s">
        <v>713</v>
      </c>
      <c r="J13" s="1">
        <v>26243760</v>
      </c>
    </row>
    <row r="14" spans="1:10" x14ac:dyDescent="0.3">
      <c r="A14" t="s">
        <v>51</v>
      </c>
      <c r="B14" t="s">
        <v>725</v>
      </c>
      <c r="C14" s="1">
        <v>26153057</v>
      </c>
      <c r="D14" s="1">
        <v>27977689</v>
      </c>
      <c r="E14" s="1">
        <v>29802321</v>
      </c>
      <c r="F14" s="1">
        <v>31626953</v>
      </c>
      <c r="I14" t="s">
        <v>726</v>
      </c>
      <c r="J14" s="1">
        <v>115560020</v>
      </c>
    </row>
    <row r="15" spans="1:10" x14ac:dyDescent="0.3">
      <c r="A15" t="s">
        <v>52</v>
      </c>
      <c r="B15" t="s">
        <v>727</v>
      </c>
      <c r="C15" s="1">
        <v>25686667</v>
      </c>
      <c r="D15" s="1">
        <v>26131111</v>
      </c>
      <c r="E15" s="1">
        <v>26131111</v>
      </c>
      <c r="F15" s="1">
        <v>26131111</v>
      </c>
      <c r="G15" s="1">
        <v>27020000</v>
      </c>
      <c r="I15" t="s">
        <v>713</v>
      </c>
      <c r="J15" s="1">
        <v>104080000</v>
      </c>
    </row>
    <row r="16" spans="1:10" x14ac:dyDescent="0.3">
      <c r="A16" t="s">
        <v>527</v>
      </c>
      <c r="B16" t="s">
        <v>728</v>
      </c>
      <c r="C16" s="1">
        <v>25289390</v>
      </c>
      <c r="D16" s="1">
        <v>26837720</v>
      </c>
      <c r="J16" s="1">
        <v>52127110</v>
      </c>
    </row>
    <row r="17" spans="1:10" x14ac:dyDescent="0.3">
      <c r="A17" t="s">
        <v>53</v>
      </c>
      <c r="B17" t="s">
        <v>712</v>
      </c>
      <c r="C17" s="1">
        <v>25000000</v>
      </c>
      <c r="D17" s="1">
        <v>26250000</v>
      </c>
      <c r="I17" t="s">
        <v>729</v>
      </c>
      <c r="J17" s="1">
        <v>25000000</v>
      </c>
    </row>
    <row r="18" spans="1:10" x14ac:dyDescent="0.3">
      <c r="A18" t="s">
        <v>730</v>
      </c>
      <c r="B18" t="s">
        <v>731</v>
      </c>
      <c r="C18" s="1">
        <v>24773250</v>
      </c>
      <c r="D18" s="1">
        <v>26011913</v>
      </c>
      <c r="E18" s="1">
        <v>27250576</v>
      </c>
      <c r="F18" s="1">
        <v>28489239</v>
      </c>
      <c r="I18" t="s">
        <v>713</v>
      </c>
      <c r="J18" s="1">
        <v>78035739</v>
      </c>
    </row>
    <row r="19" spans="1:10" x14ac:dyDescent="0.3">
      <c r="A19" t="s">
        <v>55</v>
      </c>
      <c r="B19" t="s">
        <v>724</v>
      </c>
      <c r="C19" s="1">
        <v>24599495</v>
      </c>
      <c r="I19" t="s">
        <v>713</v>
      </c>
      <c r="J19" s="1">
        <v>24599495</v>
      </c>
    </row>
    <row r="20" spans="1:10" x14ac:dyDescent="0.3">
      <c r="A20" t="s">
        <v>732</v>
      </c>
      <c r="B20" t="s">
        <v>725</v>
      </c>
      <c r="C20" s="1">
        <v>23962573</v>
      </c>
      <c r="D20" s="1">
        <v>25759766</v>
      </c>
      <c r="E20" s="1">
        <v>27556959</v>
      </c>
      <c r="F20" s="1">
        <v>29354152</v>
      </c>
      <c r="I20" t="s">
        <v>726</v>
      </c>
      <c r="J20" s="1">
        <v>106633450</v>
      </c>
    </row>
    <row r="21" spans="1:10" x14ac:dyDescent="0.3">
      <c r="A21" t="s">
        <v>59</v>
      </c>
      <c r="B21" t="s">
        <v>731</v>
      </c>
      <c r="C21" s="1">
        <v>23775506</v>
      </c>
      <c r="D21" s="1">
        <v>25434263</v>
      </c>
      <c r="E21" s="1">
        <v>27093019</v>
      </c>
      <c r="F21" s="1">
        <v>28751775</v>
      </c>
      <c r="I21" t="s">
        <v>723</v>
      </c>
      <c r="J21" s="1">
        <v>105054563</v>
      </c>
    </row>
    <row r="22" spans="1:10" x14ac:dyDescent="0.3">
      <c r="A22" t="s">
        <v>60</v>
      </c>
      <c r="B22" t="s">
        <v>727</v>
      </c>
      <c r="C22" s="1">
        <v>23775506</v>
      </c>
      <c r="D22" s="1">
        <v>25434263</v>
      </c>
      <c r="E22" s="1">
        <v>27093019</v>
      </c>
      <c r="F22" s="1">
        <v>28751775</v>
      </c>
      <c r="I22" t="s">
        <v>726</v>
      </c>
      <c r="J22" s="1">
        <v>76302788</v>
      </c>
    </row>
    <row r="23" spans="1:10" x14ac:dyDescent="0.3">
      <c r="A23" t="s">
        <v>57</v>
      </c>
      <c r="B23" t="s">
        <v>719</v>
      </c>
      <c r="C23" s="1">
        <v>23775506</v>
      </c>
      <c r="D23" s="1">
        <v>25434263</v>
      </c>
      <c r="E23" s="1">
        <v>27093019</v>
      </c>
      <c r="F23" s="1">
        <v>28751775</v>
      </c>
      <c r="I23" t="s">
        <v>723</v>
      </c>
      <c r="J23" s="1">
        <v>76302788</v>
      </c>
    </row>
    <row r="24" spans="1:10" x14ac:dyDescent="0.3">
      <c r="A24" t="s">
        <v>733</v>
      </c>
      <c r="B24" t="s">
        <v>728</v>
      </c>
      <c r="C24" s="1">
        <v>23775506</v>
      </c>
      <c r="D24" s="1">
        <v>25434263</v>
      </c>
      <c r="E24" s="1">
        <v>27093018</v>
      </c>
      <c r="I24" t="s">
        <v>723</v>
      </c>
      <c r="J24" s="1">
        <v>49209769</v>
      </c>
    </row>
    <row r="25" spans="1:10" x14ac:dyDescent="0.3">
      <c r="A25" t="s">
        <v>61</v>
      </c>
      <c r="B25" t="s">
        <v>734</v>
      </c>
      <c r="C25" s="1">
        <v>23500000</v>
      </c>
      <c r="D25" s="1">
        <v>23819725</v>
      </c>
      <c r="I25" t="s">
        <v>723</v>
      </c>
      <c r="J25" s="1">
        <v>47319725</v>
      </c>
    </row>
    <row r="26" spans="1:10" x14ac:dyDescent="0.3">
      <c r="A26" t="s">
        <v>62</v>
      </c>
      <c r="B26" t="s">
        <v>722</v>
      </c>
      <c r="C26" s="1">
        <v>23112004</v>
      </c>
      <c r="D26" s="1">
        <v>24107258</v>
      </c>
      <c r="E26" s="1">
        <v>25102511</v>
      </c>
      <c r="I26" t="s">
        <v>723</v>
      </c>
      <c r="J26" s="1">
        <v>72321773</v>
      </c>
    </row>
    <row r="27" spans="1:10" x14ac:dyDescent="0.3">
      <c r="A27" t="s">
        <v>63</v>
      </c>
      <c r="B27" t="s">
        <v>735</v>
      </c>
      <c r="C27" s="1">
        <v>23112004</v>
      </c>
      <c r="D27" s="1">
        <v>24107258</v>
      </c>
      <c r="E27" s="1">
        <v>25102512</v>
      </c>
      <c r="I27" t="s">
        <v>723</v>
      </c>
      <c r="J27" s="1">
        <v>47219262</v>
      </c>
    </row>
    <row r="28" spans="1:10" x14ac:dyDescent="0.3">
      <c r="A28" t="s">
        <v>736</v>
      </c>
      <c r="B28" t="s">
        <v>737</v>
      </c>
      <c r="C28" s="1">
        <v>23000000</v>
      </c>
      <c r="I28" t="s">
        <v>717</v>
      </c>
      <c r="J28" s="1">
        <v>23000000</v>
      </c>
    </row>
    <row r="29" spans="1:10" x14ac:dyDescent="0.3">
      <c r="A29" t="s">
        <v>66</v>
      </c>
      <c r="B29" t="s">
        <v>722</v>
      </c>
      <c r="C29" s="1">
        <v>22642350</v>
      </c>
      <c r="D29" s="1">
        <v>24119025</v>
      </c>
      <c r="E29" s="1">
        <v>25595700</v>
      </c>
      <c r="I29" t="s">
        <v>713</v>
      </c>
      <c r="J29" s="1">
        <v>46761375</v>
      </c>
    </row>
    <row r="30" spans="1:10" x14ac:dyDescent="0.3">
      <c r="A30" t="s">
        <v>68</v>
      </c>
      <c r="B30" t="s">
        <v>714</v>
      </c>
      <c r="C30" s="1">
        <v>22642350</v>
      </c>
      <c r="D30" s="1">
        <v>24119025</v>
      </c>
      <c r="E30" s="1">
        <v>25595700</v>
      </c>
      <c r="I30" t="s">
        <v>713</v>
      </c>
      <c r="J30" s="1">
        <v>46761375</v>
      </c>
    </row>
    <row r="31" spans="1:10" x14ac:dyDescent="0.3">
      <c r="A31" t="s">
        <v>65</v>
      </c>
      <c r="B31" t="s">
        <v>738</v>
      </c>
      <c r="C31" s="1">
        <v>22642350</v>
      </c>
      <c r="I31" t="s">
        <v>713</v>
      </c>
      <c r="J31" s="1">
        <v>22642350</v>
      </c>
    </row>
    <row r="32" spans="1:10" x14ac:dyDescent="0.3">
      <c r="A32" t="s">
        <v>67</v>
      </c>
      <c r="B32" t="s">
        <v>739</v>
      </c>
      <c r="C32" s="1">
        <v>22642350</v>
      </c>
      <c r="D32" s="1">
        <v>24119025</v>
      </c>
      <c r="I32" t="s">
        <v>713</v>
      </c>
      <c r="J32" s="1">
        <v>22642350</v>
      </c>
    </row>
    <row r="33" spans="1:10" x14ac:dyDescent="0.3">
      <c r="A33" t="s">
        <v>69</v>
      </c>
      <c r="B33" t="s">
        <v>721</v>
      </c>
      <c r="C33" s="1">
        <v>22471910</v>
      </c>
      <c r="D33" s="1">
        <v>24157303</v>
      </c>
      <c r="E33" s="1">
        <v>25842697</v>
      </c>
      <c r="F33" s="1">
        <v>27528090</v>
      </c>
      <c r="I33" t="s">
        <v>726</v>
      </c>
      <c r="J33" s="1">
        <v>100000000</v>
      </c>
    </row>
    <row r="34" spans="1:10" x14ac:dyDescent="0.3">
      <c r="A34" t="s">
        <v>70</v>
      </c>
      <c r="B34" t="s">
        <v>740</v>
      </c>
      <c r="C34" s="1">
        <v>22471910</v>
      </c>
      <c r="D34" s="1">
        <v>24157303</v>
      </c>
      <c r="E34" s="1">
        <v>25842697</v>
      </c>
      <c r="F34" s="1">
        <v>27528090</v>
      </c>
      <c r="I34" t="s">
        <v>726</v>
      </c>
      <c r="J34" s="1">
        <v>100000000</v>
      </c>
    </row>
    <row r="35" spans="1:10" x14ac:dyDescent="0.3">
      <c r="A35" t="s">
        <v>71</v>
      </c>
      <c r="B35" t="s">
        <v>734</v>
      </c>
      <c r="C35" s="1">
        <v>22434783</v>
      </c>
      <c r="D35" s="1">
        <v>24000000</v>
      </c>
      <c r="E35" s="1">
        <v>25565217</v>
      </c>
      <c r="F35" s="1">
        <v>27130434</v>
      </c>
      <c r="I35" t="s">
        <v>723</v>
      </c>
      <c r="J35" s="1">
        <v>72000000</v>
      </c>
    </row>
    <row r="36" spans="1:10" x14ac:dyDescent="0.3">
      <c r="A36" t="s">
        <v>72</v>
      </c>
      <c r="B36" t="s">
        <v>741</v>
      </c>
      <c r="C36" s="1">
        <v>21974719</v>
      </c>
      <c r="D36" s="1">
        <v>23491573</v>
      </c>
      <c r="E36" s="1">
        <v>25008427</v>
      </c>
      <c r="F36" s="1">
        <v>26525281</v>
      </c>
      <c r="I36" t="s">
        <v>726</v>
      </c>
      <c r="J36" s="1">
        <v>97000000</v>
      </c>
    </row>
    <row r="37" spans="1:10" x14ac:dyDescent="0.3">
      <c r="A37" t="s">
        <v>73</v>
      </c>
      <c r="B37" t="s">
        <v>742</v>
      </c>
      <c r="C37" s="1">
        <v>21461010</v>
      </c>
      <c r="D37" s="1">
        <v>22347015</v>
      </c>
      <c r="E37" s="1">
        <v>26000000</v>
      </c>
      <c r="F37" s="1">
        <v>24000000</v>
      </c>
      <c r="I37" t="s">
        <v>723</v>
      </c>
      <c r="J37" s="1">
        <v>76808025</v>
      </c>
    </row>
    <row r="38" spans="1:10" x14ac:dyDescent="0.3">
      <c r="A38" t="s">
        <v>74</v>
      </c>
      <c r="B38" t="s">
        <v>743</v>
      </c>
      <c r="C38" s="1">
        <v>21000000</v>
      </c>
      <c r="D38" s="1">
        <v>21000000</v>
      </c>
      <c r="E38" s="1">
        <v>21000000</v>
      </c>
      <c r="F38" s="1">
        <v>21000000</v>
      </c>
      <c r="I38" t="s">
        <v>726</v>
      </c>
      <c r="J38" s="1">
        <v>84000000</v>
      </c>
    </row>
    <row r="39" spans="1:10" x14ac:dyDescent="0.3">
      <c r="A39" t="s">
        <v>87</v>
      </c>
      <c r="B39" t="s">
        <v>744</v>
      </c>
      <c r="C39" s="1">
        <v>20566802</v>
      </c>
      <c r="D39" s="1">
        <v>18622514</v>
      </c>
      <c r="I39" t="s">
        <v>713</v>
      </c>
      <c r="J39" s="1">
        <v>20566802</v>
      </c>
    </row>
    <row r="40" spans="1:10" x14ac:dyDescent="0.3">
      <c r="A40" t="s">
        <v>75</v>
      </c>
      <c r="B40" t="s">
        <v>739</v>
      </c>
      <c r="C40" s="1">
        <v>20559599</v>
      </c>
      <c r="D40" s="1">
        <v>21587579</v>
      </c>
      <c r="E40" s="1">
        <v>22615559</v>
      </c>
      <c r="I40" t="s">
        <v>745</v>
      </c>
      <c r="J40" s="1">
        <v>64762737</v>
      </c>
    </row>
    <row r="41" spans="1:10" x14ac:dyDescent="0.3">
      <c r="A41" t="s">
        <v>76</v>
      </c>
      <c r="B41" t="s">
        <v>720</v>
      </c>
      <c r="C41" s="1">
        <v>20061729</v>
      </c>
      <c r="D41" s="1">
        <v>21666667</v>
      </c>
      <c r="E41" s="1">
        <v>23271604</v>
      </c>
      <c r="I41" t="s">
        <v>717</v>
      </c>
      <c r="J41" s="1">
        <v>65000000</v>
      </c>
    </row>
    <row r="42" spans="1:10" x14ac:dyDescent="0.3">
      <c r="A42" t="s">
        <v>77</v>
      </c>
      <c r="B42" t="s">
        <v>714</v>
      </c>
      <c r="C42" s="1">
        <v>20000000</v>
      </c>
      <c r="D42" s="1">
        <v>19000000</v>
      </c>
      <c r="E42" s="1">
        <v>18000000</v>
      </c>
      <c r="I42" t="s">
        <v>717</v>
      </c>
      <c r="J42" s="1">
        <v>40000000</v>
      </c>
    </row>
    <row r="43" spans="1:10" x14ac:dyDescent="0.3">
      <c r="A43" t="s">
        <v>78</v>
      </c>
      <c r="B43" t="s">
        <v>724</v>
      </c>
      <c r="C43" s="1">
        <v>19578455</v>
      </c>
      <c r="D43" s="1">
        <v>20421546</v>
      </c>
      <c r="E43" s="1">
        <v>21264635</v>
      </c>
      <c r="I43" t="s">
        <v>723</v>
      </c>
      <c r="J43" s="1">
        <v>61264636</v>
      </c>
    </row>
    <row r="44" spans="1:10" x14ac:dyDescent="0.3">
      <c r="A44" t="s">
        <v>79</v>
      </c>
      <c r="B44" t="s">
        <v>721</v>
      </c>
      <c r="C44" s="1">
        <v>19508958</v>
      </c>
      <c r="D44" s="1">
        <v>20703384</v>
      </c>
      <c r="I44" t="s">
        <v>726</v>
      </c>
      <c r="J44" s="1">
        <v>19508958</v>
      </c>
    </row>
    <row r="45" spans="1:10" x14ac:dyDescent="0.3">
      <c r="A45" t="s">
        <v>80</v>
      </c>
      <c r="B45" t="s">
        <v>746</v>
      </c>
      <c r="C45" s="1">
        <v>19332500</v>
      </c>
      <c r="D45" s="1">
        <v>18500000</v>
      </c>
      <c r="E45" s="1">
        <v>18500000</v>
      </c>
      <c r="I45" t="s">
        <v>723</v>
      </c>
      <c r="J45" s="1">
        <v>37832500</v>
      </c>
    </row>
    <row r="46" spans="1:10" x14ac:dyDescent="0.3">
      <c r="A46" t="s">
        <v>81</v>
      </c>
      <c r="B46" t="s">
        <v>747</v>
      </c>
      <c r="C46" s="1">
        <v>19301070</v>
      </c>
      <c r="D46" s="1">
        <v>20445779</v>
      </c>
      <c r="E46" s="1">
        <v>19841627</v>
      </c>
      <c r="I46" t="s">
        <v>713</v>
      </c>
      <c r="J46" s="1">
        <v>39746849</v>
      </c>
    </row>
    <row r="47" spans="1:10" x14ac:dyDescent="0.3">
      <c r="A47" t="s">
        <v>82</v>
      </c>
      <c r="B47" t="s">
        <v>747</v>
      </c>
      <c r="C47" s="1">
        <v>19000000</v>
      </c>
      <c r="D47" s="1">
        <v>19000000</v>
      </c>
      <c r="E47" s="1">
        <v>19000000</v>
      </c>
      <c r="I47" t="s">
        <v>717</v>
      </c>
      <c r="J47" s="1">
        <v>38000000</v>
      </c>
    </row>
    <row r="48" spans="1:10" x14ac:dyDescent="0.3">
      <c r="A48" t="s">
        <v>83</v>
      </c>
      <c r="B48" t="s">
        <v>742</v>
      </c>
      <c r="C48" s="1">
        <v>18868625</v>
      </c>
      <c r="D48" s="1">
        <v>20099189</v>
      </c>
      <c r="E48" s="1">
        <v>21329752</v>
      </c>
      <c r="I48" t="s">
        <v>713</v>
      </c>
      <c r="J48" s="1">
        <v>38967814</v>
      </c>
    </row>
    <row r="49" spans="1:10" x14ac:dyDescent="0.3">
      <c r="A49" t="s">
        <v>84</v>
      </c>
      <c r="B49" t="s">
        <v>718</v>
      </c>
      <c r="C49" s="1">
        <v>18868625</v>
      </c>
      <c r="D49" s="1">
        <v>20099188</v>
      </c>
      <c r="E49" s="1">
        <v>21329750</v>
      </c>
      <c r="I49" t="s">
        <v>713</v>
      </c>
      <c r="J49" s="1">
        <v>38967813</v>
      </c>
    </row>
    <row r="50" spans="1:10" x14ac:dyDescent="0.3">
      <c r="A50" t="s">
        <v>85</v>
      </c>
      <c r="B50" t="s">
        <v>731</v>
      </c>
      <c r="C50" s="1">
        <v>18063850</v>
      </c>
      <c r="D50" s="1">
        <v>19169800</v>
      </c>
      <c r="E50" s="1">
        <v>37800000</v>
      </c>
      <c r="F50" s="1">
        <v>40824000</v>
      </c>
      <c r="G50" s="1">
        <v>43848000</v>
      </c>
      <c r="I50" t="s">
        <v>713</v>
      </c>
      <c r="J50" s="1">
        <v>159705650</v>
      </c>
    </row>
    <row r="51" spans="1:10" x14ac:dyDescent="0.3">
      <c r="A51" t="s">
        <v>86</v>
      </c>
      <c r="B51" t="s">
        <v>727</v>
      </c>
      <c r="C51" s="1">
        <v>18063850</v>
      </c>
      <c r="I51" t="s">
        <v>726</v>
      </c>
      <c r="J51" s="1">
        <v>18063850</v>
      </c>
    </row>
    <row r="52" spans="1:10" x14ac:dyDescent="0.3">
      <c r="A52" t="s">
        <v>88</v>
      </c>
      <c r="B52" t="s">
        <v>735</v>
      </c>
      <c r="C52" s="1">
        <v>17884176</v>
      </c>
      <c r="D52" s="1">
        <v>18622514</v>
      </c>
      <c r="I52" t="s">
        <v>723</v>
      </c>
      <c r="J52" s="1">
        <v>36506690</v>
      </c>
    </row>
    <row r="53" spans="1:10" x14ac:dyDescent="0.3">
      <c r="A53" t="s">
        <v>237</v>
      </c>
      <c r="B53" t="s">
        <v>748</v>
      </c>
      <c r="C53" s="1">
        <v>17884176</v>
      </c>
      <c r="J53" s="1">
        <v>17884176</v>
      </c>
    </row>
    <row r="54" spans="1:10" x14ac:dyDescent="0.3">
      <c r="A54" t="s">
        <v>89</v>
      </c>
      <c r="B54" t="s">
        <v>712</v>
      </c>
      <c r="C54" s="1">
        <v>17826150</v>
      </c>
      <c r="D54" s="1">
        <v>18988725</v>
      </c>
      <c r="I54" t="s">
        <v>726</v>
      </c>
      <c r="J54" s="1">
        <v>36814875</v>
      </c>
    </row>
    <row r="55" spans="1:10" x14ac:dyDescent="0.3">
      <c r="A55" t="s">
        <v>90</v>
      </c>
      <c r="B55" t="s">
        <v>744</v>
      </c>
      <c r="C55" s="1">
        <v>17765000</v>
      </c>
      <c r="D55" s="1">
        <v>18530000</v>
      </c>
      <c r="E55" s="1">
        <v>19295000</v>
      </c>
      <c r="I55" t="s">
        <v>723</v>
      </c>
      <c r="J55" s="1">
        <v>55590000</v>
      </c>
    </row>
    <row r="56" spans="1:10" x14ac:dyDescent="0.3">
      <c r="A56" t="s">
        <v>91</v>
      </c>
      <c r="B56" t="s">
        <v>738</v>
      </c>
      <c r="C56" s="1">
        <v>17745894</v>
      </c>
      <c r="I56" t="s">
        <v>717</v>
      </c>
      <c r="J56" s="1">
        <v>17745894</v>
      </c>
    </row>
    <row r="57" spans="1:10" x14ac:dyDescent="0.3">
      <c r="A57" t="s">
        <v>92</v>
      </c>
      <c r="B57" t="s">
        <v>738</v>
      </c>
      <c r="C57" s="1">
        <v>17190000</v>
      </c>
      <c r="D57" s="1">
        <v>18000000</v>
      </c>
      <c r="E57" s="1">
        <v>18810000</v>
      </c>
      <c r="I57" t="s">
        <v>723</v>
      </c>
      <c r="J57" s="1">
        <v>54000000</v>
      </c>
    </row>
    <row r="58" spans="1:10" x14ac:dyDescent="0.3">
      <c r="A58" t="s">
        <v>93</v>
      </c>
      <c r="B58" t="s">
        <v>725</v>
      </c>
      <c r="C58" s="1">
        <v>17131148</v>
      </c>
      <c r="D58" s="1">
        <v>17868852</v>
      </c>
      <c r="E58" s="1">
        <v>18606557</v>
      </c>
      <c r="I58" t="s">
        <v>723</v>
      </c>
      <c r="J58" s="1">
        <v>53606557</v>
      </c>
    </row>
    <row r="59" spans="1:10" x14ac:dyDescent="0.3">
      <c r="A59" t="s">
        <v>94</v>
      </c>
      <c r="B59" t="s">
        <v>728</v>
      </c>
      <c r="C59" s="1">
        <v>17000450</v>
      </c>
      <c r="D59" s="1">
        <v>18109175</v>
      </c>
      <c r="E59" s="1">
        <v>19217900</v>
      </c>
      <c r="I59" t="s">
        <v>713</v>
      </c>
      <c r="J59" s="1">
        <v>35109625</v>
      </c>
    </row>
    <row r="60" spans="1:10" x14ac:dyDescent="0.3">
      <c r="A60" t="s">
        <v>96</v>
      </c>
      <c r="B60" t="s">
        <v>749</v>
      </c>
      <c r="C60" s="1">
        <v>17000000</v>
      </c>
      <c r="D60" s="1">
        <v>17000000</v>
      </c>
      <c r="E60" s="1">
        <v>17000000</v>
      </c>
      <c r="F60" s="1">
        <v>17000000</v>
      </c>
      <c r="I60" t="s">
        <v>723</v>
      </c>
      <c r="J60" s="1">
        <v>51000000</v>
      </c>
    </row>
    <row r="61" spans="1:10" x14ac:dyDescent="0.3">
      <c r="A61" t="s">
        <v>95</v>
      </c>
      <c r="B61" t="s">
        <v>749</v>
      </c>
      <c r="C61" s="1">
        <v>17000000</v>
      </c>
      <c r="D61" s="1">
        <v>17000000</v>
      </c>
      <c r="E61" s="1">
        <v>17000000</v>
      </c>
      <c r="I61" t="s">
        <v>723</v>
      </c>
      <c r="J61" s="1">
        <v>34000000</v>
      </c>
    </row>
    <row r="62" spans="1:10" x14ac:dyDescent="0.3">
      <c r="A62" t="s">
        <v>97</v>
      </c>
      <c r="B62" t="s">
        <v>750</v>
      </c>
      <c r="C62" s="1">
        <v>16910113</v>
      </c>
      <c r="D62" s="1">
        <v>18089887</v>
      </c>
      <c r="E62" s="1">
        <v>19269662</v>
      </c>
      <c r="I62" t="s">
        <v>723</v>
      </c>
      <c r="J62" s="1">
        <v>35000000</v>
      </c>
    </row>
    <row r="63" spans="1:10" x14ac:dyDescent="0.3">
      <c r="A63" t="s">
        <v>98</v>
      </c>
      <c r="B63" t="s">
        <v>737</v>
      </c>
      <c r="C63" s="1">
        <v>16698103</v>
      </c>
      <c r="D63" s="1">
        <v>10464092</v>
      </c>
      <c r="E63" s="1">
        <v>11301219</v>
      </c>
      <c r="F63" s="1">
        <v>12138345</v>
      </c>
      <c r="G63" s="1">
        <v>12975471</v>
      </c>
      <c r="I63" t="s">
        <v>723</v>
      </c>
      <c r="J63" s="1">
        <v>63577230</v>
      </c>
    </row>
    <row r="64" spans="1:10" x14ac:dyDescent="0.3">
      <c r="A64" t="s">
        <v>99</v>
      </c>
      <c r="B64" t="s">
        <v>731</v>
      </c>
      <c r="C64" s="1">
        <v>16661641</v>
      </c>
      <c r="D64" s="1">
        <v>15944154</v>
      </c>
      <c r="E64" s="1">
        <v>15450051</v>
      </c>
      <c r="I64" t="s">
        <v>723</v>
      </c>
      <c r="J64" s="1">
        <v>48055846</v>
      </c>
    </row>
    <row r="65" spans="1:10" x14ac:dyDescent="0.3">
      <c r="A65" t="s">
        <v>751</v>
      </c>
      <c r="B65" t="s">
        <v>744</v>
      </c>
      <c r="C65" s="1">
        <v>16500000</v>
      </c>
      <c r="D65" s="1">
        <v>17325000</v>
      </c>
      <c r="E65" s="1">
        <v>18150000</v>
      </c>
      <c r="F65" s="1">
        <v>18975000</v>
      </c>
      <c r="I65" t="s">
        <v>717</v>
      </c>
      <c r="J65" s="1">
        <v>51975000</v>
      </c>
    </row>
    <row r="66" spans="1:10" x14ac:dyDescent="0.3">
      <c r="A66" t="s">
        <v>101</v>
      </c>
      <c r="B66" t="s">
        <v>712</v>
      </c>
      <c r="C66" s="1">
        <v>16400000</v>
      </c>
      <c r="D66" s="1">
        <v>17469565</v>
      </c>
      <c r="E66" s="1">
        <v>18539130</v>
      </c>
      <c r="I66" t="s">
        <v>713</v>
      </c>
      <c r="J66" s="1">
        <v>52408695</v>
      </c>
    </row>
    <row r="67" spans="1:10" x14ac:dyDescent="0.3">
      <c r="A67" t="s">
        <v>102</v>
      </c>
      <c r="B67" t="s">
        <v>714</v>
      </c>
      <c r="C67" s="1">
        <v>16400000</v>
      </c>
      <c r="D67" s="1">
        <v>17469565</v>
      </c>
      <c r="E67" s="1">
        <v>18539130</v>
      </c>
      <c r="I67" t="s">
        <v>713</v>
      </c>
      <c r="J67" s="1">
        <v>52408695</v>
      </c>
    </row>
    <row r="68" spans="1:10" x14ac:dyDescent="0.3">
      <c r="A68" t="s">
        <v>104</v>
      </c>
      <c r="B68" t="s">
        <v>719</v>
      </c>
      <c r="C68" s="1">
        <v>16000000</v>
      </c>
      <c r="D68" s="1">
        <v>17043478</v>
      </c>
      <c r="E68" s="1">
        <v>18086956</v>
      </c>
      <c r="I68" t="s">
        <v>713</v>
      </c>
      <c r="J68" s="1">
        <v>51130434</v>
      </c>
    </row>
    <row r="69" spans="1:10" x14ac:dyDescent="0.3">
      <c r="A69" t="s">
        <v>103</v>
      </c>
      <c r="B69" t="s">
        <v>742</v>
      </c>
      <c r="C69" s="1">
        <v>16000000</v>
      </c>
      <c r="D69" s="1">
        <v>16000000</v>
      </c>
      <c r="E69" s="1">
        <v>16000000</v>
      </c>
      <c r="J69" s="1">
        <v>38700000</v>
      </c>
    </row>
    <row r="70" spans="1:10" x14ac:dyDescent="0.3">
      <c r="A70" t="s">
        <v>529</v>
      </c>
      <c r="B70" t="s">
        <v>739</v>
      </c>
      <c r="C70" s="1">
        <v>16000000</v>
      </c>
      <c r="D70" s="1">
        <v>14800000</v>
      </c>
      <c r="I70" t="s">
        <v>713</v>
      </c>
      <c r="J70" s="1">
        <v>30800000</v>
      </c>
    </row>
    <row r="71" spans="1:10" x14ac:dyDescent="0.3">
      <c r="A71" t="s">
        <v>528</v>
      </c>
      <c r="B71" t="s">
        <v>752</v>
      </c>
      <c r="C71" s="1">
        <v>15550000</v>
      </c>
      <c r="J71" s="1">
        <v>15550000</v>
      </c>
    </row>
    <row r="72" spans="1:10" x14ac:dyDescent="0.3">
      <c r="A72" t="s">
        <v>105</v>
      </c>
      <c r="B72" t="s">
        <v>750</v>
      </c>
      <c r="C72" s="1">
        <v>15500000</v>
      </c>
      <c r="D72" s="1">
        <v>15500000</v>
      </c>
      <c r="E72" s="1">
        <v>15500000</v>
      </c>
      <c r="F72" s="1">
        <v>15500000</v>
      </c>
      <c r="I72" t="s">
        <v>726</v>
      </c>
      <c r="J72" s="1">
        <v>62000000</v>
      </c>
    </row>
    <row r="73" spans="1:10" x14ac:dyDescent="0.3">
      <c r="A73" t="s">
        <v>106</v>
      </c>
      <c r="B73" t="s">
        <v>720</v>
      </c>
      <c r="C73" s="1">
        <v>15460675</v>
      </c>
      <c r="D73" s="1">
        <v>16539326</v>
      </c>
      <c r="E73" s="1">
        <v>17617977</v>
      </c>
      <c r="I73" t="s">
        <v>726</v>
      </c>
      <c r="J73" s="1">
        <v>32000001</v>
      </c>
    </row>
    <row r="74" spans="1:10" x14ac:dyDescent="0.3">
      <c r="A74" t="s">
        <v>107</v>
      </c>
      <c r="B74" t="s">
        <v>742</v>
      </c>
      <c r="C74" s="1">
        <v>15453126</v>
      </c>
      <c r="I74" t="s">
        <v>713</v>
      </c>
      <c r="J74" s="1">
        <v>15453126</v>
      </c>
    </row>
    <row r="75" spans="1:10" x14ac:dyDescent="0.3">
      <c r="A75" t="s">
        <v>108</v>
      </c>
      <c r="B75" t="s">
        <v>746</v>
      </c>
      <c r="C75" s="1">
        <v>15280000</v>
      </c>
      <c r="D75" s="1">
        <v>16000000</v>
      </c>
      <c r="E75" s="1">
        <v>16720000</v>
      </c>
      <c r="I75" t="s">
        <v>723</v>
      </c>
      <c r="J75" s="1">
        <v>48000000</v>
      </c>
    </row>
    <row r="76" spans="1:10" x14ac:dyDescent="0.3">
      <c r="A76" t="s">
        <v>110</v>
      </c>
      <c r="B76" t="s">
        <v>712</v>
      </c>
      <c r="C76" s="1">
        <v>14814815</v>
      </c>
      <c r="D76" s="1">
        <v>16000000</v>
      </c>
      <c r="E76" s="1">
        <v>17185185</v>
      </c>
      <c r="I76" t="s">
        <v>713</v>
      </c>
      <c r="J76" s="1">
        <v>48000000</v>
      </c>
    </row>
    <row r="77" spans="1:10" x14ac:dyDescent="0.3">
      <c r="A77" t="s">
        <v>111</v>
      </c>
      <c r="B77" t="s">
        <v>746</v>
      </c>
      <c r="C77" s="1">
        <v>14800000</v>
      </c>
      <c r="D77" s="1">
        <v>15400000</v>
      </c>
      <c r="I77" t="s">
        <v>723</v>
      </c>
      <c r="J77" s="1">
        <v>30200000</v>
      </c>
    </row>
    <row r="78" spans="1:10" x14ac:dyDescent="0.3">
      <c r="A78" t="s">
        <v>109</v>
      </c>
      <c r="B78" t="s">
        <v>743</v>
      </c>
      <c r="C78" s="1">
        <v>14796348</v>
      </c>
      <c r="D78" s="1">
        <v>13764045</v>
      </c>
      <c r="I78" t="s">
        <v>713</v>
      </c>
      <c r="J78" s="1">
        <v>14796348</v>
      </c>
    </row>
    <row r="79" spans="1:10" x14ac:dyDescent="0.3">
      <c r="A79" t="s">
        <v>112</v>
      </c>
      <c r="B79" t="s">
        <v>740</v>
      </c>
      <c r="C79" s="1">
        <v>14500000</v>
      </c>
      <c r="D79" s="1">
        <v>15000000</v>
      </c>
      <c r="I79" t="s">
        <v>713</v>
      </c>
      <c r="J79" s="1">
        <v>29500000</v>
      </c>
    </row>
    <row r="80" spans="1:10" x14ac:dyDescent="0.3">
      <c r="A80" t="s">
        <v>113</v>
      </c>
      <c r="B80" t="s">
        <v>741</v>
      </c>
      <c r="C80" s="1">
        <v>14275000</v>
      </c>
      <c r="D80" s="1">
        <v>14975000</v>
      </c>
      <c r="I80" t="s">
        <v>726</v>
      </c>
      <c r="J80" s="1">
        <v>29250000</v>
      </c>
    </row>
    <row r="81" spans="1:10" x14ac:dyDescent="0.3">
      <c r="A81" t="s">
        <v>114</v>
      </c>
      <c r="B81" t="s">
        <v>741</v>
      </c>
      <c r="C81" s="1">
        <v>14136364</v>
      </c>
      <c r="D81" s="1">
        <v>13045455</v>
      </c>
      <c r="E81" s="1">
        <v>11954546</v>
      </c>
      <c r="F81" s="1">
        <v>10863637</v>
      </c>
      <c r="I81" t="s">
        <v>713</v>
      </c>
      <c r="J81" s="1">
        <v>50000002</v>
      </c>
    </row>
    <row r="82" spans="1:10" x14ac:dyDescent="0.3">
      <c r="A82" t="s">
        <v>115</v>
      </c>
      <c r="B82" t="s">
        <v>747</v>
      </c>
      <c r="C82" s="1">
        <v>14112360</v>
      </c>
      <c r="D82" s="1">
        <v>15170787</v>
      </c>
      <c r="E82" s="1">
        <v>16229213</v>
      </c>
      <c r="F82" s="1">
        <v>17287640</v>
      </c>
      <c r="I82" t="s">
        <v>726</v>
      </c>
      <c r="J82" s="1">
        <v>62800000</v>
      </c>
    </row>
    <row r="83" spans="1:10" x14ac:dyDescent="0.3">
      <c r="A83" t="s">
        <v>116</v>
      </c>
      <c r="B83" t="s">
        <v>740</v>
      </c>
      <c r="C83" s="1">
        <v>14100000</v>
      </c>
      <c r="D83" s="1">
        <v>13000000</v>
      </c>
      <c r="E83" s="1">
        <v>13000000</v>
      </c>
      <c r="I83" t="s">
        <v>713</v>
      </c>
      <c r="J83" s="1">
        <v>27100000</v>
      </c>
    </row>
    <row r="84" spans="1:10" x14ac:dyDescent="0.3">
      <c r="A84" t="s">
        <v>117</v>
      </c>
      <c r="B84" t="s">
        <v>716</v>
      </c>
      <c r="C84" s="1">
        <v>14041096</v>
      </c>
      <c r="D84" s="1">
        <v>12917808</v>
      </c>
      <c r="E84" s="1">
        <v>14041096</v>
      </c>
      <c r="I84" t="s">
        <v>717</v>
      </c>
      <c r="J84" s="1">
        <v>41000000</v>
      </c>
    </row>
    <row r="85" spans="1:10" x14ac:dyDescent="0.3">
      <c r="A85" t="s">
        <v>118</v>
      </c>
      <c r="B85" t="s">
        <v>747</v>
      </c>
      <c r="C85" s="1">
        <v>14000000</v>
      </c>
      <c r="D85" s="1">
        <v>14000000</v>
      </c>
      <c r="I85" t="s">
        <v>717</v>
      </c>
      <c r="J85" s="1">
        <v>28000000</v>
      </c>
    </row>
    <row r="86" spans="1:10" x14ac:dyDescent="0.3">
      <c r="A86" t="s">
        <v>121</v>
      </c>
      <c r="B86" t="s">
        <v>728</v>
      </c>
      <c r="C86" s="1">
        <v>13954000</v>
      </c>
      <c r="D86" s="1">
        <v>14651700</v>
      </c>
      <c r="E86" s="1">
        <v>15349400</v>
      </c>
      <c r="I86" t="s">
        <v>717</v>
      </c>
      <c r="J86" s="1">
        <v>43955100</v>
      </c>
    </row>
    <row r="87" spans="1:10" x14ac:dyDescent="0.3">
      <c r="A87" t="s">
        <v>119</v>
      </c>
      <c r="B87" t="s">
        <v>752</v>
      </c>
      <c r="C87" s="1">
        <v>13788500</v>
      </c>
      <c r="D87" s="1">
        <v>14357750</v>
      </c>
      <c r="I87" t="s">
        <v>723</v>
      </c>
      <c r="J87" s="1">
        <v>28146250</v>
      </c>
    </row>
    <row r="88" spans="1:10" x14ac:dyDescent="0.3">
      <c r="A88" t="s">
        <v>753</v>
      </c>
      <c r="B88" t="s">
        <v>714</v>
      </c>
      <c r="C88" s="1">
        <v>13760000</v>
      </c>
      <c r="D88" s="1">
        <v>14720000</v>
      </c>
      <c r="E88" s="1">
        <v>15680000</v>
      </c>
      <c r="I88" t="s">
        <v>713</v>
      </c>
      <c r="J88" s="1">
        <v>32350000</v>
      </c>
    </row>
    <row r="89" spans="1:10" x14ac:dyDescent="0.3">
      <c r="A89" t="s">
        <v>122</v>
      </c>
      <c r="B89" t="s">
        <v>748</v>
      </c>
      <c r="C89" s="1">
        <v>13618750</v>
      </c>
      <c r="D89" s="1">
        <v>14631250</v>
      </c>
      <c r="E89" s="1">
        <v>15643750</v>
      </c>
      <c r="J89" s="1">
        <v>43893750</v>
      </c>
    </row>
    <row r="90" spans="1:10" x14ac:dyDescent="0.3">
      <c r="A90" t="s">
        <v>123</v>
      </c>
      <c r="B90" t="s">
        <v>734</v>
      </c>
      <c r="C90" s="1">
        <v>13168750</v>
      </c>
      <c r="D90" s="1">
        <v>14087500</v>
      </c>
      <c r="E90" s="1">
        <v>15006250</v>
      </c>
      <c r="I90" t="s">
        <v>723</v>
      </c>
      <c r="J90" s="1">
        <v>27256250</v>
      </c>
    </row>
    <row r="91" spans="1:10" x14ac:dyDescent="0.3">
      <c r="A91" t="s">
        <v>125</v>
      </c>
      <c r="B91" t="s">
        <v>748</v>
      </c>
      <c r="C91" s="1">
        <v>13000000</v>
      </c>
      <c r="D91" s="1">
        <v>13585000</v>
      </c>
      <c r="I91" t="s">
        <v>723</v>
      </c>
      <c r="J91" s="1">
        <v>26585000</v>
      </c>
    </row>
    <row r="92" spans="1:10" x14ac:dyDescent="0.3">
      <c r="A92" t="s">
        <v>124</v>
      </c>
      <c r="B92" t="s">
        <v>734</v>
      </c>
      <c r="C92" s="1">
        <v>13000000</v>
      </c>
      <c r="D92" s="1">
        <v>13000000</v>
      </c>
      <c r="E92" s="1">
        <v>13000000</v>
      </c>
      <c r="I92" t="s">
        <v>726</v>
      </c>
      <c r="J92" s="1">
        <v>26000000</v>
      </c>
    </row>
    <row r="93" spans="1:10" x14ac:dyDescent="0.3">
      <c r="A93" t="s">
        <v>126</v>
      </c>
      <c r="B93" t="s">
        <v>724</v>
      </c>
      <c r="C93" s="1">
        <v>12943020</v>
      </c>
      <c r="D93" s="1">
        <v>13500375</v>
      </c>
      <c r="E93" s="1">
        <v>14057730</v>
      </c>
      <c r="I93" t="s">
        <v>723</v>
      </c>
      <c r="J93" s="1">
        <v>40501125</v>
      </c>
    </row>
    <row r="94" spans="1:10" x14ac:dyDescent="0.3">
      <c r="A94" t="s">
        <v>127</v>
      </c>
      <c r="B94" t="s">
        <v>716</v>
      </c>
      <c r="C94" s="1">
        <v>12921348</v>
      </c>
      <c r="D94" s="1">
        <v>13764045</v>
      </c>
      <c r="I94" t="s">
        <v>726</v>
      </c>
      <c r="J94" s="1">
        <v>26685393</v>
      </c>
    </row>
    <row r="95" spans="1:10" x14ac:dyDescent="0.3">
      <c r="A95" t="s">
        <v>128</v>
      </c>
      <c r="B95" t="s">
        <v>731</v>
      </c>
      <c r="C95" s="1">
        <v>12782609</v>
      </c>
      <c r="D95" s="1">
        <v>13565218</v>
      </c>
      <c r="I95" t="s">
        <v>713</v>
      </c>
      <c r="J95" s="1">
        <v>26347827</v>
      </c>
    </row>
    <row r="96" spans="1:10" x14ac:dyDescent="0.3">
      <c r="A96" t="s">
        <v>129</v>
      </c>
      <c r="B96" t="s">
        <v>734</v>
      </c>
      <c r="C96" s="1">
        <v>12584270</v>
      </c>
      <c r="D96" s="1">
        <v>13528090</v>
      </c>
      <c r="E96" s="1">
        <v>14471910</v>
      </c>
      <c r="F96" s="1">
        <v>15415730</v>
      </c>
      <c r="I96" t="s">
        <v>726</v>
      </c>
      <c r="J96" s="1">
        <v>56000000</v>
      </c>
    </row>
    <row r="97" spans="1:10" x14ac:dyDescent="0.3">
      <c r="A97" t="s">
        <v>131</v>
      </c>
      <c r="B97" t="s">
        <v>750</v>
      </c>
      <c r="C97" s="1">
        <v>12500000</v>
      </c>
      <c r="D97" s="1">
        <v>12500000</v>
      </c>
      <c r="E97" s="1">
        <v>12500000</v>
      </c>
      <c r="I97" t="s">
        <v>713</v>
      </c>
      <c r="J97" s="1">
        <v>37500000</v>
      </c>
    </row>
    <row r="98" spans="1:10" x14ac:dyDescent="0.3">
      <c r="A98" t="s">
        <v>130</v>
      </c>
      <c r="B98" t="s">
        <v>727</v>
      </c>
      <c r="C98" s="1">
        <v>12500000</v>
      </c>
      <c r="D98" s="1">
        <v>12500000</v>
      </c>
      <c r="I98" t="s">
        <v>717</v>
      </c>
      <c r="J98" s="1">
        <v>25000000</v>
      </c>
    </row>
    <row r="99" spans="1:10" x14ac:dyDescent="0.3">
      <c r="A99" t="s">
        <v>132</v>
      </c>
      <c r="B99" t="s">
        <v>754</v>
      </c>
      <c r="C99" s="1">
        <v>12307692</v>
      </c>
      <c r="D99" s="1">
        <v>11692308</v>
      </c>
      <c r="I99" t="s">
        <v>717</v>
      </c>
      <c r="J99" s="1">
        <v>24000000</v>
      </c>
    </row>
    <row r="100" spans="1:10" x14ac:dyDescent="0.3">
      <c r="A100" t="s">
        <v>133</v>
      </c>
      <c r="B100" t="s">
        <v>749</v>
      </c>
      <c r="C100" s="1">
        <v>12250000</v>
      </c>
      <c r="D100" s="1">
        <v>12750000</v>
      </c>
      <c r="I100" t="s">
        <v>713</v>
      </c>
      <c r="J100" s="1">
        <v>25000000</v>
      </c>
    </row>
    <row r="101" spans="1:10" x14ac:dyDescent="0.3">
      <c r="A101" t="s">
        <v>134</v>
      </c>
      <c r="B101" t="s">
        <v>727</v>
      </c>
      <c r="C101" s="1">
        <v>12236535</v>
      </c>
      <c r="D101" s="1">
        <v>12752928</v>
      </c>
      <c r="E101" s="1">
        <v>13258781</v>
      </c>
      <c r="I101" t="s">
        <v>723</v>
      </c>
      <c r="J101" s="1">
        <v>38248244</v>
      </c>
    </row>
    <row r="102" spans="1:10" x14ac:dyDescent="0.3">
      <c r="A102" t="s">
        <v>136</v>
      </c>
      <c r="B102" t="s">
        <v>716</v>
      </c>
      <c r="C102" s="1">
        <v>12016854</v>
      </c>
      <c r="D102" s="1">
        <v>12800562</v>
      </c>
      <c r="J102" s="1">
        <v>12016854</v>
      </c>
    </row>
    <row r="103" spans="1:10" x14ac:dyDescent="0.3">
      <c r="A103" t="s">
        <v>139</v>
      </c>
      <c r="B103" t="s">
        <v>746</v>
      </c>
      <c r="C103" s="1">
        <v>12000000</v>
      </c>
      <c r="D103" s="1">
        <v>12516746</v>
      </c>
      <c r="I103" t="s">
        <v>723</v>
      </c>
      <c r="J103" s="1">
        <v>24516746</v>
      </c>
    </row>
    <row r="104" spans="1:10" x14ac:dyDescent="0.3">
      <c r="A104" t="s">
        <v>137</v>
      </c>
      <c r="B104" t="s">
        <v>734</v>
      </c>
      <c r="C104" s="1">
        <v>12000000</v>
      </c>
      <c r="D104" s="1">
        <v>12000000</v>
      </c>
      <c r="I104" t="s">
        <v>726</v>
      </c>
      <c r="J104" s="1">
        <v>24000000</v>
      </c>
    </row>
    <row r="105" spans="1:10" x14ac:dyDescent="0.3">
      <c r="A105" t="s">
        <v>138</v>
      </c>
      <c r="B105" t="s">
        <v>741</v>
      </c>
      <c r="C105" s="1">
        <v>12000000</v>
      </c>
      <c r="I105" t="s">
        <v>726</v>
      </c>
      <c r="J105" s="1">
        <v>12000000</v>
      </c>
    </row>
    <row r="106" spans="1:10" x14ac:dyDescent="0.3">
      <c r="A106" t="s">
        <v>140</v>
      </c>
      <c r="B106" t="s">
        <v>739</v>
      </c>
      <c r="C106" s="1">
        <v>11825000</v>
      </c>
      <c r="D106" s="1">
        <v>12650000</v>
      </c>
      <c r="I106" t="s">
        <v>723</v>
      </c>
      <c r="J106" s="1">
        <v>11825000</v>
      </c>
    </row>
    <row r="107" spans="1:10" x14ac:dyDescent="0.3">
      <c r="A107" t="s">
        <v>141</v>
      </c>
      <c r="B107" t="s">
        <v>744</v>
      </c>
      <c r="C107" s="1">
        <v>11747890</v>
      </c>
      <c r="D107" s="1">
        <v>12253780</v>
      </c>
      <c r="E107" s="1">
        <v>12759670</v>
      </c>
      <c r="I107" t="s">
        <v>723</v>
      </c>
      <c r="J107" s="1">
        <v>36761340</v>
      </c>
    </row>
    <row r="108" spans="1:10" x14ac:dyDescent="0.3">
      <c r="A108" t="s">
        <v>135</v>
      </c>
      <c r="B108" t="s">
        <v>747</v>
      </c>
      <c r="C108" s="1">
        <v>11600000</v>
      </c>
      <c r="J108" s="1">
        <v>11600000</v>
      </c>
    </row>
    <row r="109" spans="1:10" x14ac:dyDescent="0.3">
      <c r="A109" t="s">
        <v>142</v>
      </c>
      <c r="B109" t="s">
        <v>714</v>
      </c>
      <c r="C109" s="1">
        <v>11562500</v>
      </c>
      <c r="D109" s="1">
        <v>12500000</v>
      </c>
      <c r="E109" s="1">
        <v>13437500</v>
      </c>
      <c r="I109" t="s">
        <v>723</v>
      </c>
      <c r="J109" s="1">
        <v>37500000</v>
      </c>
    </row>
    <row r="110" spans="1:10" x14ac:dyDescent="0.3">
      <c r="A110" t="s">
        <v>143</v>
      </c>
      <c r="B110" t="s">
        <v>740</v>
      </c>
      <c r="C110" s="1">
        <v>11422536</v>
      </c>
      <c r="D110" s="1">
        <v>10577466</v>
      </c>
      <c r="E110" s="1">
        <v>9732396</v>
      </c>
      <c r="I110" t="s">
        <v>726</v>
      </c>
      <c r="J110" s="1">
        <v>31732398</v>
      </c>
    </row>
    <row r="111" spans="1:10" x14ac:dyDescent="0.3">
      <c r="A111" t="s">
        <v>146</v>
      </c>
      <c r="B111" t="s">
        <v>728</v>
      </c>
      <c r="C111" s="1">
        <v>11000000</v>
      </c>
      <c r="D111" s="1">
        <v>11550000</v>
      </c>
      <c r="E111" s="1">
        <v>12100000</v>
      </c>
      <c r="F111" s="1">
        <v>12650000</v>
      </c>
      <c r="I111" t="s">
        <v>717</v>
      </c>
      <c r="J111" s="1">
        <v>47300000</v>
      </c>
    </row>
    <row r="112" spans="1:10" x14ac:dyDescent="0.3">
      <c r="A112" t="s">
        <v>145</v>
      </c>
      <c r="B112" t="s">
        <v>737</v>
      </c>
      <c r="C112" s="1">
        <v>11000000</v>
      </c>
      <c r="I112" t="s">
        <v>717</v>
      </c>
      <c r="J112" s="1">
        <v>11000000</v>
      </c>
    </row>
    <row r="113" spans="1:10" x14ac:dyDescent="0.3">
      <c r="A113" t="s">
        <v>531</v>
      </c>
      <c r="B113" t="s">
        <v>750</v>
      </c>
      <c r="C113" s="1">
        <v>10942762</v>
      </c>
      <c r="D113" s="1">
        <v>2304226</v>
      </c>
      <c r="J113" s="1">
        <v>13246988</v>
      </c>
    </row>
    <row r="114" spans="1:10" x14ac:dyDescent="0.3">
      <c r="A114" t="s">
        <v>147</v>
      </c>
      <c r="B114" t="s">
        <v>741</v>
      </c>
      <c r="C114" s="1">
        <v>10845506</v>
      </c>
      <c r="D114" s="1">
        <v>11536515</v>
      </c>
      <c r="I114" t="s">
        <v>726</v>
      </c>
      <c r="J114" s="1">
        <v>22382021</v>
      </c>
    </row>
    <row r="115" spans="1:10" x14ac:dyDescent="0.3">
      <c r="A115" t="s">
        <v>148</v>
      </c>
      <c r="B115" t="s">
        <v>742</v>
      </c>
      <c r="C115" s="1">
        <v>10714286</v>
      </c>
      <c r="D115" s="1">
        <v>11571429</v>
      </c>
      <c r="E115" s="1">
        <v>12428571</v>
      </c>
      <c r="F115" s="1">
        <v>13285714</v>
      </c>
      <c r="I115" t="s">
        <v>713</v>
      </c>
      <c r="J115" s="1">
        <v>48000000</v>
      </c>
    </row>
    <row r="116" spans="1:10" x14ac:dyDescent="0.3">
      <c r="A116" t="s">
        <v>149</v>
      </c>
      <c r="B116" t="s">
        <v>728</v>
      </c>
      <c r="C116" s="1">
        <v>10607169</v>
      </c>
      <c r="D116" s="1">
        <v>11137527</v>
      </c>
      <c r="E116" s="1">
        <v>11667885</v>
      </c>
      <c r="F116" s="1">
        <v>12198243</v>
      </c>
      <c r="I116" t="s">
        <v>717</v>
      </c>
      <c r="J116" s="1">
        <v>33412581</v>
      </c>
    </row>
    <row r="117" spans="1:10" x14ac:dyDescent="0.3">
      <c r="A117" t="s">
        <v>150</v>
      </c>
      <c r="B117" t="s">
        <v>752</v>
      </c>
      <c r="C117" s="1">
        <v>10595505</v>
      </c>
      <c r="D117" s="1">
        <v>11286516</v>
      </c>
      <c r="E117" s="1">
        <v>11977527</v>
      </c>
      <c r="I117" t="s">
        <v>713</v>
      </c>
      <c r="J117" s="1">
        <v>24882021</v>
      </c>
    </row>
    <row r="118" spans="1:10" x14ac:dyDescent="0.3">
      <c r="A118" t="s">
        <v>151</v>
      </c>
      <c r="B118" t="s">
        <v>749</v>
      </c>
      <c r="C118" s="1">
        <v>10500000</v>
      </c>
      <c r="D118" s="1">
        <v>10500000</v>
      </c>
      <c r="I118" t="s">
        <v>755</v>
      </c>
      <c r="J118" s="1">
        <v>21000000</v>
      </c>
    </row>
    <row r="119" spans="1:10" x14ac:dyDescent="0.3">
      <c r="A119" t="s">
        <v>152</v>
      </c>
      <c r="B119" t="s">
        <v>740</v>
      </c>
      <c r="C119" s="1">
        <v>10500000</v>
      </c>
      <c r="D119" s="1">
        <v>10500000</v>
      </c>
      <c r="J119" s="1">
        <v>21000000</v>
      </c>
    </row>
    <row r="120" spans="1:10" x14ac:dyDescent="0.3">
      <c r="A120" t="s">
        <v>153</v>
      </c>
      <c r="B120" t="s">
        <v>743</v>
      </c>
      <c r="C120" s="1">
        <v>10500000</v>
      </c>
      <c r="D120" s="1">
        <v>10500000</v>
      </c>
      <c r="I120" t="s">
        <v>717</v>
      </c>
      <c r="J120" s="1">
        <v>12000000</v>
      </c>
    </row>
    <row r="121" spans="1:10" x14ac:dyDescent="0.3">
      <c r="A121" t="s">
        <v>154</v>
      </c>
      <c r="B121" t="s">
        <v>719</v>
      </c>
      <c r="C121" s="1">
        <v>10497319</v>
      </c>
      <c r="D121" s="1">
        <v>10002681</v>
      </c>
      <c r="E121" s="1">
        <v>9508043</v>
      </c>
      <c r="I121" t="s">
        <v>723</v>
      </c>
      <c r="J121" s="1">
        <v>30008043</v>
      </c>
    </row>
    <row r="122" spans="1:10" x14ac:dyDescent="0.3">
      <c r="A122" t="s">
        <v>155</v>
      </c>
      <c r="B122" t="s">
        <v>754</v>
      </c>
      <c r="C122" s="1">
        <v>10337079</v>
      </c>
      <c r="D122" s="1">
        <v>11011234</v>
      </c>
      <c r="I122" t="s">
        <v>713</v>
      </c>
      <c r="J122" s="1">
        <v>10337079</v>
      </c>
    </row>
    <row r="123" spans="1:10" x14ac:dyDescent="0.3">
      <c r="A123" t="s">
        <v>156</v>
      </c>
      <c r="B123" t="s">
        <v>725</v>
      </c>
      <c r="C123" s="1">
        <v>10162922</v>
      </c>
      <c r="D123" s="1">
        <v>10837079</v>
      </c>
      <c r="E123" s="1">
        <v>11511234</v>
      </c>
      <c r="I123" t="s">
        <v>723</v>
      </c>
      <c r="J123" s="1">
        <v>32511235</v>
      </c>
    </row>
    <row r="124" spans="1:10" x14ac:dyDescent="0.3">
      <c r="A124" t="s">
        <v>158</v>
      </c>
      <c r="B124" t="s">
        <v>748</v>
      </c>
      <c r="C124" s="1">
        <v>10000000</v>
      </c>
      <c r="D124" s="1">
        <v>9530000</v>
      </c>
      <c r="I124" t="s">
        <v>723</v>
      </c>
      <c r="J124" s="1">
        <v>19530000</v>
      </c>
    </row>
    <row r="125" spans="1:10" x14ac:dyDescent="0.3">
      <c r="A125" t="s">
        <v>159</v>
      </c>
      <c r="B125" t="s">
        <v>743</v>
      </c>
      <c r="C125" s="1">
        <v>10000000</v>
      </c>
      <c r="D125" s="1">
        <v>10000000</v>
      </c>
      <c r="I125" t="s">
        <v>717</v>
      </c>
      <c r="J125" s="1">
        <v>12000000</v>
      </c>
    </row>
    <row r="126" spans="1:10" x14ac:dyDescent="0.3">
      <c r="A126" t="s">
        <v>157</v>
      </c>
      <c r="B126" t="s">
        <v>742</v>
      </c>
      <c r="C126" s="1">
        <v>10000000</v>
      </c>
      <c r="D126" s="1">
        <v>10000000</v>
      </c>
      <c r="I126" t="s">
        <v>713</v>
      </c>
      <c r="J126" s="1">
        <v>10000000</v>
      </c>
    </row>
    <row r="127" spans="1:10" x14ac:dyDescent="0.3">
      <c r="A127" t="s">
        <v>160</v>
      </c>
      <c r="B127" t="s">
        <v>725</v>
      </c>
      <c r="C127" s="1">
        <v>9904495</v>
      </c>
      <c r="D127" s="1">
        <v>10595506</v>
      </c>
      <c r="E127" s="1">
        <v>11286515</v>
      </c>
      <c r="I127" t="s">
        <v>723</v>
      </c>
      <c r="J127" s="1">
        <v>31786516</v>
      </c>
    </row>
    <row r="128" spans="1:10" x14ac:dyDescent="0.3">
      <c r="A128" t="s">
        <v>161</v>
      </c>
      <c r="B128" t="s">
        <v>740</v>
      </c>
      <c r="C128" s="1">
        <v>9821429</v>
      </c>
      <c r="D128" s="1">
        <v>10607143</v>
      </c>
      <c r="E128" s="1">
        <v>11392857</v>
      </c>
      <c r="F128" s="1">
        <v>12178571</v>
      </c>
      <c r="I128" t="s">
        <v>717</v>
      </c>
      <c r="J128" s="1">
        <v>31821429</v>
      </c>
    </row>
    <row r="129" spans="1:10" x14ac:dyDescent="0.3">
      <c r="A129" t="s">
        <v>162</v>
      </c>
      <c r="B129" t="s">
        <v>743</v>
      </c>
      <c r="C129" s="1">
        <v>9769821</v>
      </c>
      <c r="D129" s="1">
        <v>10000000</v>
      </c>
      <c r="I129" t="s">
        <v>723</v>
      </c>
      <c r="J129" s="1">
        <v>13769821</v>
      </c>
    </row>
    <row r="130" spans="1:10" x14ac:dyDescent="0.3">
      <c r="A130" t="s">
        <v>163</v>
      </c>
      <c r="B130" t="s">
        <v>740</v>
      </c>
      <c r="C130" s="1">
        <v>9607500</v>
      </c>
      <c r="D130" s="1">
        <v>9607500</v>
      </c>
      <c r="E130" s="1">
        <v>9607500</v>
      </c>
      <c r="I130" t="s">
        <v>723</v>
      </c>
      <c r="J130" s="1">
        <v>28822500</v>
      </c>
    </row>
    <row r="131" spans="1:10" x14ac:dyDescent="0.3">
      <c r="A131" t="s">
        <v>487</v>
      </c>
      <c r="B131" t="s">
        <v>754</v>
      </c>
      <c r="C131" s="1">
        <v>9505000</v>
      </c>
      <c r="J131" s="1">
        <v>9505000</v>
      </c>
    </row>
    <row r="132" spans="1:10" x14ac:dyDescent="0.3">
      <c r="A132" t="s">
        <v>164</v>
      </c>
      <c r="B132" t="s">
        <v>754</v>
      </c>
      <c r="C132" s="1">
        <v>9470614</v>
      </c>
      <c r="D132" s="1">
        <v>9000000</v>
      </c>
      <c r="E132" s="1">
        <v>8529386</v>
      </c>
      <c r="I132" t="s">
        <v>717</v>
      </c>
      <c r="J132" s="1">
        <v>27000000</v>
      </c>
    </row>
    <row r="133" spans="1:10" x14ac:dyDescent="0.3">
      <c r="A133" t="s">
        <v>165</v>
      </c>
      <c r="B133" t="s">
        <v>721</v>
      </c>
      <c r="C133" s="1">
        <v>9259259</v>
      </c>
      <c r="D133" s="1">
        <v>10000000</v>
      </c>
      <c r="E133" s="1">
        <v>10740741</v>
      </c>
      <c r="I133" t="s">
        <v>713</v>
      </c>
      <c r="J133" s="1">
        <v>30000000</v>
      </c>
    </row>
    <row r="134" spans="1:10" x14ac:dyDescent="0.3">
      <c r="A134" t="s">
        <v>166</v>
      </c>
      <c r="B134" t="s">
        <v>737</v>
      </c>
      <c r="C134" s="1">
        <v>9125000</v>
      </c>
      <c r="J134" s="1">
        <v>9125000</v>
      </c>
    </row>
    <row r="135" spans="1:10" x14ac:dyDescent="0.3">
      <c r="A135" t="s">
        <v>167</v>
      </c>
      <c r="B135" t="s">
        <v>735</v>
      </c>
      <c r="C135" s="1">
        <v>9003125</v>
      </c>
      <c r="D135" s="1">
        <v>9631250</v>
      </c>
      <c r="E135" s="1">
        <v>10259375</v>
      </c>
      <c r="I135" t="s">
        <v>723</v>
      </c>
      <c r="J135" s="1">
        <v>18634375</v>
      </c>
    </row>
    <row r="136" spans="1:10" x14ac:dyDescent="0.3">
      <c r="A136" t="s">
        <v>169</v>
      </c>
      <c r="B136" t="s">
        <v>737</v>
      </c>
      <c r="C136" s="1">
        <v>9000000</v>
      </c>
      <c r="D136" s="1">
        <v>8575916</v>
      </c>
      <c r="I136" t="s">
        <v>723</v>
      </c>
      <c r="J136" s="1">
        <v>17575916</v>
      </c>
    </row>
    <row r="137" spans="1:10" x14ac:dyDescent="0.3">
      <c r="A137" t="s">
        <v>170</v>
      </c>
      <c r="B137" t="s">
        <v>739</v>
      </c>
      <c r="C137" s="1">
        <v>8808989</v>
      </c>
      <c r="I137" t="s">
        <v>713</v>
      </c>
      <c r="J137" s="1">
        <v>8808989</v>
      </c>
    </row>
    <row r="138" spans="1:10" x14ac:dyDescent="0.3">
      <c r="A138" t="s">
        <v>171</v>
      </c>
      <c r="B138" t="s">
        <v>722</v>
      </c>
      <c r="C138" s="1">
        <v>8533333</v>
      </c>
      <c r="D138" s="1">
        <v>7866667</v>
      </c>
      <c r="I138" t="s">
        <v>713</v>
      </c>
      <c r="J138" s="1">
        <v>16400000</v>
      </c>
    </row>
    <row r="139" spans="1:10" x14ac:dyDescent="0.3">
      <c r="A139" t="s">
        <v>172</v>
      </c>
      <c r="B139" t="s">
        <v>727</v>
      </c>
      <c r="C139" s="1">
        <v>8445024</v>
      </c>
      <c r="D139" s="1">
        <v>8808685</v>
      </c>
      <c r="E139" s="1">
        <v>8664928</v>
      </c>
      <c r="I139" t="s">
        <v>723</v>
      </c>
      <c r="J139" s="1">
        <v>25918637</v>
      </c>
    </row>
    <row r="140" spans="1:10" x14ac:dyDescent="0.3">
      <c r="A140" t="s">
        <v>173</v>
      </c>
      <c r="B140" t="s">
        <v>742</v>
      </c>
      <c r="C140" s="1">
        <v>8406000</v>
      </c>
      <c r="D140" s="1">
        <v>8826300</v>
      </c>
      <c r="I140" t="s">
        <v>756</v>
      </c>
      <c r="J140" s="1">
        <v>8406000</v>
      </c>
    </row>
    <row r="141" spans="1:10" x14ac:dyDescent="0.3">
      <c r="A141" t="s">
        <v>174</v>
      </c>
      <c r="B141" t="s">
        <v>754</v>
      </c>
      <c r="C141" s="1">
        <v>8393000</v>
      </c>
      <c r="D141" s="1">
        <v>8739500</v>
      </c>
      <c r="I141" t="s">
        <v>723</v>
      </c>
      <c r="J141" s="1">
        <v>17132500</v>
      </c>
    </row>
    <row r="142" spans="1:10" x14ac:dyDescent="0.3">
      <c r="A142" t="s">
        <v>175</v>
      </c>
      <c r="B142" t="s">
        <v>731</v>
      </c>
      <c r="C142" s="1">
        <v>8000000</v>
      </c>
      <c r="D142" s="1">
        <v>8600000</v>
      </c>
      <c r="I142" t="s">
        <v>713</v>
      </c>
      <c r="J142" s="1">
        <v>16600000</v>
      </c>
    </row>
    <row r="143" spans="1:10" x14ac:dyDescent="0.3">
      <c r="A143" t="s">
        <v>177</v>
      </c>
      <c r="B143" t="s">
        <v>754</v>
      </c>
      <c r="C143" s="1">
        <v>8000000</v>
      </c>
      <c r="I143" t="s">
        <v>717</v>
      </c>
      <c r="J143" s="1">
        <v>8000000</v>
      </c>
    </row>
    <row r="144" spans="1:10" x14ac:dyDescent="0.3">
      <c r="A144" t="s">
        <v>176</v>
      </c>
      <c r="B144" t="s">
        <v>754</v>
      </c>
      <c r="C144" s="1">
        <v>8000000</v>
      </c>
      <c r="D144" s="1">
        <v>8000000</v>
      </c>
      <c r="I144" t="s">
        <v>723</v>
      </c>
      <c r="J144" s="1">
        <v>8000000</v>
      </c>
    </row>
    <row r="145" spans="1:10" x14ac:dyDescent="0.3">
      <c r="A145" t="s">
        <v>757</v>
      </c>
      <c r="B145" t="s">
        <v>720</v>
      </c>
      <c r="C145" s="1">
        <v>7936509</v>
      </c>
      <c r="D145" s="1">
        <v>8333333</v>
      </c>
      <c r="E145" s="1">
        <v>8730158</v>
      </c>
      <c r="I145" t="s">
        <v>756</v>
      </c>
      <c r="J145" s="1">
        <v>16269842</v>
      </c>
    </row>
    <row r="146" spans="1:10" x14ac:dyDescent="0.3">
      <c r="A146" t="s">
        <v>180</v>
      </c>
      <c r="B146" t="s">
        <v>752</v>
      </c>
      <c r="C146" s="1">
        <v>7843500</v>
      </c>
      <c r="D146" s="1">
        <v>8470980</v>
      </c>
      <c r="E146" s="1">
        <v>8156500</v>
      </c>
      <c r="F146" s="1">
        <v>7529020</v>
      </c>
      <c r="I146" t="s">
        <v>717</v>
      </c>
      <c r="J146" s="1">
        <v>32000000</v>
      </c>
    </row>
    <row r="147" spans="1:10" x14ac:dyDescent="0.3">
      <c r="A147" t="s">
        <v>181</v>
      </c>
      <c r="B147" t="s">
        <v>712</v>
      </c>
      <c r="C147" s="1">
        <v>7692308</v>
      </c>
      <c r="D147" s="1">
        <v>8307692</v>
      </c>
      <c r="E147" s="1">
        <v>7692308</v>
      </c>
      <c r="I147" t="s">
        <v>713</v>
      </c>
      <c r="J147" s="1">
        <v>18000000</v>
      </c>
    </row>
    <row r="148" spans="1:10" x14ac:dyDescent="0.3">
      <c r="A148" t="s">
        <v>182</v>
      </c>
      <c r="B148" t="s">
        <v>743</v>
      </c>
      <c r="C148" s="1">
        <v>7630000</v>
      </c>
      <c r="D148" s="1">
        <v>7945000</v>
      </c>
      <c r="I148" t="s">
        <v>723</v>
      </c>
      <c r="J148" s="1">
        <v>15575000</v>
      </c>
    </row>
    <row r="149" spans="1:10" x14ac:dyDescent="0.3">
      <c r="A149" t="s">
        <v>758</v>
      </c>
      <c r="B149" t="s">
        <v>724</v>
      </c>
      <c r="C149" s="1">
        <v>7590035</v>
      </c>
      <c r="D149" s="1">
        <v>7969537</v>
      </c>
      <c r="E149" s="1">
        <v>8349039</v>
      </c>
      <c r="F149" s="1">
        <v>7969537</v>
      </c>
      <c r="I149" t="s">
        <v>756</v>
      </c>
      <c r="J149" s="1">
        <v>26477799</v>
      </c>
    </row>
    <row r="150" spans="1:10" x14ac:dyDescent="0.3">
      <c r="A150" t="s">
        <v>184</v>
      </c>
      <c r="B150" t="s">
        <v>738</v>
      </c>
      <c r="C150" s="1">
        <v>7579366</v>
      </c>
      <c r="J150" s="1">
        <v>7579366</v>
      </c>
    </row>
    <row r="151" spans="1:10" x14ac:dyDescent="0.3">
      <c r="A151" t="s">
        <v>185</v>
      </c>
      <c r="B151" t="s">
        <v>747</v>
      </c>
      <c r="C151" s="1">
        <v>7574322</v>
      </c>
      <c r="D151" s="1">
        <v>25250000</v>
      </c>
      <c r="E151" s="1">
        <v>27270000</v>
      </c>
      <c r="F151" s="1">
        <v>29290000</v>
      </c>
      <c r="G151" s="1">
        <v>31310000</v>
      </c>
      <c r="I151" t="s">
        <v>726</v>
      </c>
      <c r="J151" s="1">
        <v>154024322</v>
      </c>
    </row>
    <row r="152" spans="1:10" x14ac:dyDescent="0.3">
      <c r="A152" t="s">
        <v>187</v>
      </c>
      <c r="B152" t="s">
        <v>716</v>
      </c>
      <c r="C152" s="1">
        <v>7464912</v>
      </c>
      <c r="D152" s="1">
        <v>7464912</v>
      </c>
      <c r="I152" t="s">
        <v>723</v>
      </c>
      <c r="J152" s="1">
        <v>7464912</v>
      </c>
    </row>
    <row r="153" spans="1:10" x14ac:dyDescent="0.3">
      <c r="A153" t="s">
        <v>188</v>
      </c>
      <c r="B153" t="s">
        <v>738</v>
      </c>
      <c r="C153" s="1">
        <v>7420912</v>
      </c>
      <c r="I153" t="s">
        <v>723</v>
      </c>
      <c r="J153" s="1">
        <v>7420912</v>
      </c>
    </row>
    <row r="154" spans="1:10" x14ac:dyDescent="0.3">
      <c r="A154" t="s">
        <v>189</v>
      </c>
      <c r="B154" t="s">
        <v>724</v>
      </c>
      <c r="C154" s="1">
        <v>7420912</v>
      </c>
      <c r="I154" t="s">
        <v>713</v>
      </c>
      <c r="J154" s="1">
        <v>7420912</v>
      </c>
    </row>
    <row r="155" spans="1:10" x14ac:dyDescent="0.3">
      <c r="A155" t="s">
        <v>191</v>
      </c>
      <c r="B155" t="s">
        <v>725</v>
      </c>
      <c r="C155" s="1">
        <v>7319035</v>
      </c>
      <c r="D155" s="1">
        <v>6957105</v>
      </c>
      <c r="I155" t="s">
        <v>723</v>
      </c>
      <c r="J155" s="1">
        <v>14276140</v>
      </c>
    </row>
    <row r="156" spans="1:10" x14ac:dyDescent="0.3">
      <c r="A156" t="s">
        <v>192</v>
      </c>
      <c r="B156" t="s">
        <v>747</v>
      </c>
      <c r="C156" s="1">
        <v>7300000</v>
      </c>
      <c r="D156" s="1">
        <v>6956021</v>
      </c>
      <c r="I156" t="s">
        <v>723</v>
      </c>
      <c r="J156" s="1">
        <v>9356021</v>
      </c>
    </row>
    <row r="157" spans="1:10" x14ac:dyDescent="0.3">
      <c r="A157" t="s">
        <v>193</v>
      </c>
      <c r="B157" t="s">
        <v>749</v>
      </c>
      <c r="C157" s="1">
        <v>7250000</v>
      </c>
      <c r="D157" s="1">
        <v>7250000</v>
      </c>
      <c r="E157" s="1">
        <v>7250000</v>
      </c>
      <c r="I157" t="s">
        <v>723</v>
      </c>
      <c r="J157" s="1">
        <v>21750000</v>
      </c>
    </row>
    <row r="158" spans="1:10" x14ac:dyDescent="0.3">
      <c r="A158" t="s">
        <v>194</v>
      </c>
      <c r="B158" t="s">
        <v>737</v>
      </c>
      <c r="C158" s="1">
        <v>7026240</v>
      </c>
      <c r="D158" s="1">
        <v>8339880</v>
      </c>
      <c r="E158" s="1">
        <v>9745200</v>
      </c>
      <c r="F158" s="1">
        <v>12288697</v>
      </c>
      <c r="I158" t="s">
        <v>726</v>
      </c>
      <c r="J158" s="1">
        <v>15366120</v>
      </c>
    </row>
    <row r="159" spans="1:10" x14ac:dyDescent="0.3">
      <c r="A159" t="s">
        <v>195</v>
      </c>
      <c r="B159" t="s">
        <v>739</v>
      </c>
      <c r="C159" s="1">
        <v>7000000</v>
      </c>
      <c r="D159" s="1">
        <v>8000000</v>
      </c>
      <c r="E159" s="1">
        <v>8000000</v>
      </c>
      <c r="F159" s="1">
        <v>1500000</v>
      </c>
      <c r="I159" t="s">
        <v>723</v>
      </c>
      <c r="J159" s="1">
        <v>23000000</v>
      </c>
    </row>
    <row r="160" spans="1:10" x14ac:dyDescent="0.3">
      <c r="A160" t="s">
        <v>198</v>
      </c>
      <c r="B160" t="s">
        <v>714</v>
      </c>
      <c r="C160" s="1">
        <v>7000000</v>
      </c>
      <c r="D160" s="1">
        <v>7560000</v>
      </c>
      <c r="E160" s="1">
        <v>7500000</v>
      </c>
      <c r="I160" t="s">
        <v>713</v>
      </c>
      <c r="J160" s="1">
        <v>18000000</v>
      </c>
    </row>
    <row r="161" spans="1:10" x14ac:dyDescent="0.3">
      <c r="A161" t="s">
        <v>196</v>
      </c>
      <c r="B161" t="s">
        <v>734</v>
      </c>
      <c r="C161" s="1">
        <v>7000000</v>
      </c>
      <c r="D161" s="1">
        <v>7488372</v>
      </c>
      <c r="I161" t="s">
        <v>755</v>
      </c>
      <c r="J161" s="1">
        <v>14488372</v>
      </c>
    </row>
    <row r="162" spans="1:10" x14ac:dyDescent="0.3">
      <c r="A162" t="s">
        <v>534</v>
      </c>
      <c r="B162" t="s">
        <v>739</v>
      </c>
      <c r="C162" s="1">
        <v>7000000</v>
      </c>
      <c r="D162" s="1">
        <v>7000000</v>
      </c>
      <c r="I162" t="s">
        <v>723</v>
      </c>
      <c r="J162" s="1">
        <v>14000000</v>
      </c>
    </row>
    <row r="163" spans="1:10" x14ac:dyDescent="0.3">
      <c r="A163" t="s">
        <v>199</v>
      </c>
      <c r="B163" t="s">
        <v>741</v>
      </c>
      <c r="C163" s="1">
        <v>6796117</v>
      </c>
      <c r="D163" s="1">
        <v>7305825</v>
      </c>
      <c r="E163" s="1">
        <v>7815533</v>
      </c>
      <c r="I163" t="s">
        <v>713</v>
      </c>
      <c r="J163" s="1">
        <v>21917475</v>
      </c>
    </row>
    <row r="164" spans="1:10" x14ac:dyDescent="0.3">
      <c r="A164" t="s">
        <v>200</v>
      </c>
      <c r="B164" t="s">
        <v>740</v>
      </c>
      <c r="C164" s="1">
        <v>6782392</v>
      </c>
      <c r="I164" t="s">
        <v>726</v>
      </c>
      <c r="J164" s="1">
        <v>6782392</v>
      </c>
    </row>
    <row r="165" spans="1:10" x14ac:dyDescent="0.3">
      <c r="A165" t="s">
        <v>201</v>
      </c>
      <c r="B165" t="s">
        <v>719</v>
      </c>
      <c r="C165" s="1">
        <v>6666667</v>
      </c>
      <c r="D165" s="1">
        <v>7000000</v>
      </c>
      <c r="E165" s="1">
        <v>7333333</v>
      </c>
      <c r="I165" t="s">
        <v>756</v>
      </c>
      <c r="J165" s="1">
        <v>21000000</v>
      </c>
    </row>
    <row r="166" spans="1:10" x14ac:dyDescent="0.3">
      <c r="A166" t="s">
        <v>202</v>
      </c>
      <c r="B166" t="s">
        <v>744</v>
      </c>
      <c r="C166" s="1">
        <v>6655325</v>
      </c>
      <c r="D166" s="1">
        <v>7119650</v>
      </c>
      <c r="E166" s="1">
        <v>7583975</v>
      </c>
      <c r="I166" t="s">
        <v>723</v>
      </c>
      <c r="J166" s="1">
        <v>13774975</v>
      </c>
    </row>
    <row r="167" spans="1:10" x14ac:dyDescent="0.3">
      <c r="A167" t="s">
        <v>206</v>
      </c>
      <c r="B167" t="s">
        <v>725</v>
      </c>
      <c r="C167" s="1">
        <v>6352531</v>
      </c>
      <c r="I167" t="s">
        <v>723</v>
      </c>
      <c r="J167" s="1">
        <v>6352531</v>
      </c>
    </row>
    <row r="168" spans="1:10" x14ac:dyDescent="0.3">
      <c r="A168" t="s">
        <v>485</v>
      </c>
      <c r="B168" t="s">
        <v>750</v>
      </c>
      <c r="C168" s="1">
        <v>6306060</v>
      </c>
      <c r="J168" s="1">
        <v>6306060</v>
      </c>
    </row>
    <row r="169" spans="1:10" x14ac:dyDescent="0.3">
      <c r="A169" t="s">
        <v>207</v>
      </c>
      <c r="B169" t="s">
        <v>749</v>
      </c>
      <c r="C169" s="1">
        <v>6300000</v>
      </c>
      <c r="D169" s="1">
        <v>6000000</v>
      </c>
      <c r="E169" s="1">
        <v>5700000</v>
      </c>
      <c r="I169" t="s">
        <v>717</v>
      </c>
      <c r="J169" s="1">
        <v>13300000</v>
      </c>
    </row>
    <row r="170" spans="1:10" x14ac:dyDescent="0.3">
      <c r="A170" t="s">
        <v>208</v>
      </c>
      <c r="B170" t="s">
        <v>738</v>
      </c>
      <c r="C170" s="1">
        <v>6286560</v>
      </c>
      <c r="D170" s="1">
        <v>7461960</v>
      </c>
      <c r="E170" s="1">
        <v>8719320</v>
      </c>
      <c r="F170" s="1">
        <v>11003782</v>
      </c>
      <c r="I170" t="s">
        <v>726</v>
      </c>
      <c r="J170" s="1">
        <v>13748520</v>
      </c>
    </row>
    <row r="171" spans="1:10" x14ac:dyDescent="0.3">
      <c r="A171" t="s">
        <v>209</v>
      </c>
      <c r="B171" t="s">
        <v>728</v>
      </c>
      <c r="C171" s="1">
        <v>6270000</v>
      </c>
      <c r="I171" t="s">
        <v>723</v>
      </c>
      <c r="J171" s="1">
        <v>6270000</v>
      </c>
    </row>
    <row r="172" spans="1:10" x14ac:dyDescent="0.3">
      <c r="A172" t="s">
        <v>210</v>
      </c>
      <c r="B172" t="s">
        <v>738</v>
      </c>
      <c r="C172" s="1">
        <v>6261395</v>
      </c>
      <c r="J172" s="1">
        <v>6261395</v>
      </c>
    </row>
    <row r="173" spans="1:10" x14ac:dyDescent="0.3">
      <c r="A173" t="s">
        <v>211</v>
      </c>
      <c r="B173" t="s">
        <v>747</v>
      </c>
      <c r="C173" s="1">
        <v>6216840</v>
      </c>
      <c r="D173" s="1">
        <v>7839435</v>
      </c>
      <c r="I173" t="s">
        <v>759</v>
      </c>
      <c r="J173" s="1">
        <v>6216840</v>
      </c>
    </row>
    <row r="174" spans="1:10" x14ac:dyDescent="0.3">
      <c r="A174" t="s">
        <v>212</v>
      </c>
      <c r="B174" t="s">
        <v>737</v>
      </c>
      <c r="C174" s="1">
        <v>6168840</v>
      </c>
      <c r="D174" s="1">
        <v>6434520</v>
      </c>
      <c r="E174" s="1">
        <v>8113930</v>
      </c>
      <c r="I174" t="s">
        <v>760</v>
      </c>
      <c r="J174" s="1">
        <v>12603360</v>
      </c>
    </row>
    <row r="175" spans="1:10" x14ac:dyDescent="0.3">
      <c r="A175" t="s">
        <v>213</v>
      </c>
      <c r="B175" t="s">
        <v>737</v>
      </c>
      <c r="C175" s="1">
        <v>6100266</v>
      </c>
      <c r="D175" s="1">
        <v>25250000</v>
      </c>
      <c r="E175" s="1">
        <v>27270000</v>
      </c>
      <c r="F175" s="1">
        <v>29290000</v>
      </c>
      <c r="G175" s="1">
        <v>31310000</v>
      </c>
      <c r="I175" t="s">
        <v>726</v>
      </c>
      <c r="J175" s="1">
        <v>6100266</v>
      </c>
    </row>
    <row r="176" spans="1:10" x14ac:dyDescent="0.3">
      <c r="A176" t="s">
        <v>214</v>
      </c>
      <c r="B176" t="s">
        <v>740</v>
      </c>
      <c r="C176" s="1">
        <v>6021175</v>
      </c>
      <c r="J176" s="1">
        <v>6021175</v>
      </c>
    </row>
    <row r="177" spans="1:10" x14ac:dyDescent="0.3">
      <c r="A177" t="s">
        <v>215</v>
      </c>
      <c r="B177" t="s">
        <v>735</v>
      </c>
      <c r="C177" s="1">
        <v>6021175</v>
      </c>
      <c r="J177" s="1">
        <v>6021175</v>
      </c>
    </row>
    <row r="178" spans="1:10" x14ac:dyDescent="0.3">
      <c r="A178" t="s">
        <v>536</v>
      </c>
      <c r="B178" t="s">
        <v>719</v>
      </c>
      <c r="C178" s="1">
        <v>6000000</v>
      </c>
      <c r="D178" s="1">
        <v>6000000</v>
      </c>
      <c r="I178" t="s">
        <v>723</v>
      </c>
      <c r="J178" s="1">
        <v>12000000</v>
      </c>
    </row>
    <row r="179" spans="1:10" x14ac:dyDescent="0.3">
      <c r="A179" t="s">
        <v>218</v>
      </c>
      <c r="B179" t="s">
        <v>748</v>
      </c>
      <c r="C179" s="1">
        <v>6000000</v>
      </c>
      <c r="D179" s="1">
        <v>5520000</v>
      </c>
      <c r="E179" s="1">
        <v>5520000</v>
      </c>
      <c r="I179" t="s">
        <v>717</v>
      </c>
      <c r="J179" s="1">
        <v>6000000</v>
      </c>
    </row>
    <row r="180" spans="1:10" x14ac:dyDescent="0.3">
      <c r="A180" t="s">
        <v>549</v>
      </c>
      <c r="B180" t="s">
        <v>749</v>
      </c>
      <c r="C180" s="1">
        <v>6000000</v>
      </c>
      <c r="D180" s="1">
        <v>6000000</v>
      </c>
      <c r="I180" t="s">
        <v>717</v>
      </c>
      <c r="J180" s="1">
        <v>6000000</v>
      </c>
    </row>
    <row r="181" spans="1:10" x14ac:dyDescent="0.3">
      <c r="A181" t="s">
        <v>216</v>
      </c>
      <c r="B181" t="s">
        <v>739</v>
      </c>
      <c r="C181" s="1">
        <v>6000000</v>
      </c>
      <c r="D181" s="1">
        <v>6300000</v>
      </c>
      <c r="I181" t="s">
        <v>756</v>
      </c>
      <c r="J181" s="1">
        <v>6000000</v>
      </c>
    </row>
    <row r="182" spans="1:10" x14ac:dyDescent="0.3">
      <c r="A182" t="s">
        <v>217</v>
      </c>
      <c r="B182" t="s">
        <v>750</v>
      </c>
      <c r="C182" s="1">
        <v>6000000</v>
      </c>
      <c r="J182" s="1">
        <v>6000000</v>
      </c>
    </row>
    <row r="183" spans="1:10" x14ac:dyDescent="0.3">
      <c r="A183" t="s">
        <v>219</v>
      </c>
      <c r="B183" t="s">
        <v>750</v>
      </c>
      <c r="C183" s="1">
        <v>6000000</v>
      </c>
      <c r="D183" s="1">
        <v>6300000</v>
      </c>
      <c r="I183" t="s">
        <v>717</v>
      </c>
      <c r="J183" s="1">
        <v>6000000</v>
      </c>
    </row>
    <row r="184" spans="1:10" x14ac:dyDescent="0.3">
      <c r="A184" t="s">
        <v>221</v>
      </c>
      <c r="B184" t="s">
        <v>728</v>
      </c>
      <c r="C184" s="1">
        <v>5881260</v>
      </c>
      <c r="D184" s="1">
        <v>19245370</v>
      </c>
      <c r="E184" s="1">
        <v>19245370</v>
      </c>
      <c r="I184" t="s">
        <v>723</v>
      </c>
      <c r="J184" s="1">
        <v>25126630</v>
      </c>
    </row>
    <row r="185" spans="1:10" x14ac:dyDescent="0.3">
      <c r="A185" t="s">
        <v>220</v>
      </c>
      <c r="B185" t="s">
        <v>739</v>
      </c>
      <c r="C185" s="1">
        <v>5881260</v>
      </c>
      <c r="D185" s="1">
        <v>6134520</v>
      </c>
      <c r="I185" t="s">
        <v>723</v>
      </c>
      <c r="J185" s="1">
        <v>12015780</v>
      </c>
    </row>
    <row r="186" spans="1:10" x14ac:dyDescent="0.3">
      <c r="A186" t="s">
        <v>222</v>
      </c>
      <c r="B186" t="s">
        <v>721</v>
      </c>
      <c r="C186" s="1">
        <v>5725000</v>
      </c>
      <c r="D186" s="1">
        <v>5455236</v>
      </c>
      <c r="I186" t="s">
        <v>723</v>
      </c>
      <c r="J186" s="1">
        <v>11180236</v>
      </c>
    </row>
    <row r="187" spans="1:10" x14ac:dyDescent="0.3">
      <c r="A187" t="s">
        <v>223</v>
      </c>
      <c r="B187" t="s">
        <v>718</v>
      </c>
      <c r="C187" s="1">
        <v>5645400</v>
      </c>
      <c r="D187" s="1">
        <v>6700800</v>
      </c>
      <c r="E187" s="1">
        <v>7830000</v>
      </c>
      <c r="F187" s="1">
        <v>9897120</v>
      </c>
      <c r="I187" t="s">
        <v>726</v>
      </c>
      <c r="J187" s="1">
        <v>12346200</v>
      </c>
    </row>
    <row r="188" spans="1:10" x14ac:dyDescent="0.3">
      <c r="A188" t="s">
        <v>225</v>
      </c>
      <c r="B188" t="s">
        <v>746</v>
      </c>
      <c r="C188" s="1">
        <v>5562360</v>
      </c>
      <c r="D188" s="1">
        <v>7019698</v>
      </c>
      <c r="I188" t="s">
        <v>759</v>
      </c>
      <c r="J188" s="1">
        <v>12582058</v>
      </c>
    </row>
    <row r="189" spans="1:10" x14ac:dyDescent="0.3">
      <c r="A189" t="s">
        <v>226</v>
      </c>
      <c r="B189" t="s">
        <v>738</v>
      </c>
      <c r="C189" s="1">
        <v>5519400</v>
      </c>
      <c r="D189" s="1">
        <v>5757120</v>
      </c>
      <c r="E189" s="1">
        <v>7265485</v>
      </c>
      <c r="I189" t="s">
        <v>760</v>
      </c>
      <c r="J189" s="1">
        <v>11276520</v>
      </c>
    </row>
    <row r="190" spans="1:10" x14ac:dyDescent="0.3">
      <c r="A190" t="s">
        <v>227</v>
      </c>
      <c r="B190" t="s">
        <v>739</v>
      </c>
      <c r="C190" s="1">
        <v>5513514</v>
      </c>
      <c r="D190" s="1">
        <v>5027028</v>
      </c>
      <c r="I190" t="s">
        <v>713</v>
      </c>
      <c r="J190" s="1">
        <v>5513514</v>
      </c>
    </row>
    <row r="191" spans="1:10" x14ac:dyDescent="0.3">
      <c r="A191" t="s">
        <v>228</v>
      </c>
      <c r="B191" t="s">
        <v>749</v>
      </c>
      <c r="C191" s="1">
        <v>5504420</v>
      </c>
      <c r="I191" t="s">
        <v>726</v>
      </c>
      <c r="J191" s="1">
        <v>5504420</v>
      </c>
    </row>
    <row r="192" spans="1:10" x14ac:dyDescent="0.3">
      <c r="A192" t="s">
        <v>602</v>
      </c>
      <c r="B192" t="s">
        <v>746</v>
      </c>
      <c r="C192" s="1">
        <v>5500000</v>
      </c>
      <c r="D192" s="1">
        <v>5500000</v>
      </c>
      <c r="E192" s="1">
        <v>5500000</v>
      </c>
      <c r="J192" s="1">
        <v>16500000</v>
      </c>
    </row>
    <row r="193" spans="1:10" x14ac:dyDescent="0.3">
      <c r="A193" t="s">
        <v>401</v>
      </c>
      <c r="B193" t="s">
        <v>719</v>
      </c>
      <c r="C193" s="1">
        <v>5400000</v>
      </c>
      <c r="D193" s="1">
        <v>5400000</v>
      </c>
      <c r="E193" s="1">
        <v>5400000</v>
      </c>
      <c r="J193" s="1">
        <v>16200000</v>
      </c>
    </row>
    <row r="194" spans="1:10" x14ac:dyDescent="0.3">
      <c r="A194" t="s">
        <v>229</v>
      </c>
      <c r="B194" t="s">
        <v>741</v>
      </c>
      <c r="C194" s="1">
        <v>5250000</v>
      </c>
      <c r="D194" s="1">
        <v>5250000</v>
      </c>
      <c r="I194" t="s">
        <v>717</v>
      </c>
      <c r="J194" s="1">
        <v>5250000</v>
      </c>
    </row>
    <row r="195" spans="1:10" x14ac:dyDescent="0.3">
      <c r="A195" t="s">
        <v>231</v>
      </c>
      <c r="B195" t="s">
        <v>731</v>
      </c>
      <c r="C195" s="1">
        <v>5225000</v>
      </c>
      <c r="D195" s="1">
        <v>5450000</v>
      </c>
      <c r="I195" t="s">
        <v>723</v>
      </c>
      <c r="J195" s="1">
        <v>10675000</v>
      </c>
    </row>
    <row r="196" spans="1:10" x14ac:dyDescent="0.3">
      <c r="A196" t="s">
        <v>232</v>
      </c>
      <c r="B196" t="s">
        <v>722</v>
      </c>
      <c r="C196" s="1">
        <v>5200000</v>
      </c>
      <c r="D196" s="1">
        <v>5460000</v>
      </c>
      <c r="I196" t="s">
        <v>756</v>
      </c>
      <c r="J196" s="1">
        <v>10660000</v>
      </c>
    </row>
    <row r="197" spans="1:10" x14ac:dyDescent="0.3">
      <c r="A197" t="s">
        <v>233</v>
      </c>
      <c r="B197" t="s">
        <v>721</v>
      </c>
      <c r="C197" s="1">
        <v>5192000</v>
      </c>
      <c r="D197" s="1">
        <v>5451600</v>
      </c>
      <c r="E197" s="1">
        <v>5711200</v>
      </c>
      <c r="I197" t="s">
        <v>756</v>
      </c>
      <c r="J197" s="1">
        <v>10643600</v>
      </c>
    </row>
    <row r="198" spans="1:10" x14ac:dyDescent="0.3">
      <c r="A198" t="s">
        <v>234</v>
      </c>
      <c r="B198" t="s">
        <v>712</v>
      </c>
      <c r="C198" s="1">
        <v>5192000</v>
      </c>
      <c r="I198" t="s">
        <v>756</v>
      </c>
      <c r="J198" s="1">
        <v>5192000</v>
      </c>
    </row>
    <row r="199" spans="1:10" x14ac:dyDescent="0.3">
      <c r="A199" t="s">
        <v>486</v>
      </c>
      <c r="B199" t="s">
        <v>722</v>
      </c>
      <c r="C199" s="1">
        <v>5179760</v>
      </c>
      <c r="J199" s="1">
        <v>5179760</v>
      </c>
    </row>
    <row r="200" spans="1:10" x14ac:dyDescent="0.3">
      <c r="A200" t="s">
        <v>235</v>
      </c>
      <c r="B200" t="s">
        <v>748</v>
      </c>
      <c r="C200" s="1">
        <v>5090040</v>
      </c>
      <c r="D200" s="1">
        <v>6041520</v>
      </c>
      <c r="E200" s="1">
        <v>7059480</v>
      </c>
      <c r="F200" s="1">
        <v>8930242</v>
      </c>
      <c r="I200" t="s">
        <v>726</v>
      </c>
      <c r="J200" s="1">
        <v>11131560</v>
      </c>
    </row>
    <row r="201" spans="1:10" x14ac:dyDescent="0.3">
      <c r="A201" t="s">
        <v>539</v>
      </c>
      <c r="B201" t="s">
        <v>718</v>
      </c>
      <c r="C201" s="1">
        <v>5000000</v>
      </c>
      <c r="D201" s="1">
        <v>5375000</v>
      </c>
      <c r="I201" t="s">
        <v>713</v>
      </c>
      <c r="J201" s="1">
        <v>10375000</v>
      </c>
    </row>
    <row r="202" spans="1:10" x14ac:dyDescent="0.3">
      <c r="A202" t="s">
        <v>238</v>
      </c>
      <c r="B202" t="s">
        <v>735</v>
      </c>
      <c r="C202" s="1">
        <v>5000000</v>
      </c>
      <c r="D202" s="1">
        <v>5000000</v>
      </c>
      <c r="I202" t="s">
        <v>717</v>
      </c>
      <c r="J202" s="1">
        <v>5000000</v>
      </c>
    </row>
    <row r="203" spans="1:10" x14ac:dyDescent="0.3">
      <c r="A203" t="s">
        <v>237</v>
      </c>
      <c r="B203" t="s">
        <v>718</v>
      </c>
      <c r="C203" s="1">
        <v>5000000</v>
      </c>
      <c r="I203" t="s">
        <v>761</v>
      </c>
      <c r="J203" s="1">
        <v>5000000</v>
      </c>
    </row>
    <row r="204" spans="1:10" x14ac:dyDescent="0.3">
      <c r="A204" t="s">
        <v>239</v>
      </c>
      <c r="B204" t="s">
        <v>750</v>
      </c>
      <c r="C204" s="1">
        <v>5000000</v>
      </c>
      <c r="D204" s="1">
        <v>5000000</v>
      </c>
      <c r="I204" t="s">
        <v>717</v>
      </c>
      <c r="J204" s="1">
        <v>5000000</v>
      </c>
    </row>
    <row r="205" spans="1:10" x14ac:dyDescent="0.3">
      <c r="A205" t="s">
        <v>240</v>
      </c>
      <c r="B205" t="s">
        <v>746</v>
      </c>
      <c r="C205" s="1">
        <v>4995120</v>
      </c>
      <c r="I205" t="s">
        <v>759</v>
      </c>
      <c r="J205" s="1">
        <v>4995120</v>
      </c>
    </row>
    <row r="206" spans="1:10" x14ac:dyDescent="0.3">
      <c r="A206" t="s">
        <v>241</v>
      </c>
      <c r="B206" t="s">
        <v>741</v>
      </c>
      <c r="C206" s="1">
        <v>4992385</v>
      </c>
      <c r="I206" t="s">
        <v>726</v>
      </c>
      <c r="J206" s="1">
        <v>4992385</v>
      </c>
    </row>
    <row r="207" spans="1:10" x14ac:dyDescent="0.3">
      <c r="A207" t="s">
        <v>242</v>
      </c>
      <c r="B207" t="s">
        <v>727</v>
      </c>
      <c r="C207" s="1">
        <v>4961798</v>
      </c>
      <c r="D207" s="1">
        <v>5285394</v>
      </c>
      <c r="I207" t="s">
        <v>762</v>
      </c>
      <c r="J207" s="1">
        <v>10247192</v>
      </c>
    </row>
    <row r="208" spans="1:10" x14ac:dyDescent="0.3">
      <c r="A208" t="s">
        <v>243</v>
      </c>
      <c r="B208" t="s">
        <v>718</v>
      </c>
      <c r="C208" s="1">
        <v>4956480</v>
      </c>
      <c r="D208" s="1">
        <v>5169960</v>
      </c>
      <c r="E208" s="1">
        <v>6534829</v>
      </c>
      <c r="I208" t="s">
        <v>763</v>
      </c>
      <c r="J208" s="1">
        <v>10126440</v>
      </c>
    </row>
    <row r="209" spans="1:10" x14ac:dyDescent="0.3">
      <c r="A209" t="s">
        <v>395</v>
      </c>
      <c r="B209" t="s">
        <v>716</v>
      </c>
      <c r="C209" s="1">
        <v>4736050</v>
      </c>
      <c r="J209" s="1">
        <v>4736050</v>
      </c>
    </row>
    <row r="210" spans="1:10" x14ac:dyDescent="0.3">
      <c r="A210" t="s">
        <v>245</v>
      </c>
      <c r="B210" t="s">
        <v>721</v>
      </c>
      <c r="C210" s="1">
        <v>4666500</v>
      </c>
      <c r="D210" s="1">
        <v>4996000</v>
      </c>
      <c r="E210" s="1">
        <v>5333500</v>
      </c>
      <c r="I210" t="s">
        <v>713</v>
      </c>
      <c r="J210" s="1">
        <v>9662500</v>
      </c>
    </row>
    <row r="211" spans="1:10" x14ac:dyDescent="0.3">
      <c r="A211" t="s">
        <v>246</v>
      </c>
      <c r="B211" t="s">
        <v>752</v>
      </c>
      <c r="C211" s="1">
        <v>4615385</v>
      </c>
      <c r="D211" s="1">
        <v>4384616</v>
      </c>
      <c r="I211" t="s">
        <v>756</v>
      </c>
      <c r="J211" s="1">
        <v>9000001</v>
      </c>
    </row>
    <row r="212" spans="1:10" x14ac:dyDescent="0.3">
      <c r="A212" t="s">
        <v>247</v>
      </c>
      <c r="B212" t="s">
        <v>754</v>
      </c>
      <c r="C212" s="1">
        <v>4609200</v>
      </c>
      <c r="D212" s="1">
        <v>5407920</v>
      </c>
      <c r="E212" s="1">
        <v>6392760</v>
      </c>
      <c r="F212" s="1">
        <v>8099627</v>
      </c>
      <c r="I212" t="s">
        <v>726</v>
      </c>
      <c r="J212" s="1">
        <v>10017120</v>
      </c>
    </row>
    <row r="213" spans="1:10" x14ac:dyDescent="0.3">
      <c r="A213" t="s">
        <v>248</v>
      </c>
      <c r="B213" t="s">
        <v>718</v>
      </c>
      <c r="C213" s="1">
        <v>4538020</v>
      </c>
      <c r="I213" t="s">
        <v>726</v>
      </c>
      <c r="J213" s="1">
        <v>4538020</v>
      </c>
    </row>
    <row r="214" spans="1:10" x14ac:dyDescent="0.3">
      <c r="A214" t="s">
        <v>249</v>
      </c>
      <c r="B214" t="s">
        <v>744</v>
      </c>
      <c r="C214" s="1">
        <v>4503600</v>
      </c>
      <c r="D214" s="1">
        <v>5697054</v>
      </c>
      <c r="I214" t="s">
        <v>759</v>
      </c>
      <c r="J214" s="1">
        <v>10200654</v>
      </c>
    </row>
    <row r="215" spans="1:10" x14ac:dyDescent="0.3">
      <c r="A215" t="s">
        <v>250</v>
      </c>
      <c r="B215" t="s">
        <v>748</v>
      </c>
      <c r="C215" s="1">
        <v>4468800</v>
      </c>
      <c r="D215" s="1">
        <v>4661280</v>
      </c>
      <c r="E215" s="1">
        <v>5896519</v>
      </c>
      <c r="I215" t="s">
        <v>760</v>
      </c>
      <c r="J215" s="1">
        <v>9130080</v>
      </c>
    </row>
    <row r="216" spans="1:10" x14ac:dyDescent="0.3">
      <c r="A216" t="s">
        <v>251</v>
      </c>
      <c r="B216" t="s">
        <v>716</v>
      </c>
      <c r="C216" s="1">
        <v>4402546</v>
      </c>
      <c r="I216" t="s">
        <v>723</v>
      </c>
      <c r="J216" s="1">
        <v>4402546</v>
      </c>
    </row>
    <row r="217" spans="1:10" x14ac:dyDescent="0.3">
      <c r="A217" t="s">
        <v>253</v>
      </c>
      <c r="B217" t="s">
        <v>744</v>
      </c>
      <c r="C217" s="1">
        <v>4328000</v>
      </c>
      <c r="D217" s="1">
        <v>4544400</v>
      </c>
      <c r="I217" t="s">
        <v>764</v>
      </c>
      <c r="J217" s="1">
        <v>4328000</v>
      </c>
    </row>
    <row r="218" spans="1:10" x14ac:dyDescent="0.3">
      <c r="A218" t="s">
        <v>531</v>
      </c>
      <c r="B218" t="s">
        <v>747</v>
      </c>
      <c r="C218" s="1">
        <v>4328000</v>
      </c>
      <c r="J218" s="1">
        <v>4328000</v>
      </c>
    </row>
    <row r="219" spans="1:10" x14ac:dyDescent="0.3">
      <c r="A219" t="s">
        <v>254</v>
      </c>
      <c r="B219" t="s">
        <v>718</v>
      </c>
      <c r="C219" s="1">
        <v>4328000</v>
      </c>
      <c r="I219" t="s">
        <v>764</v>
      </c>
      <c r="J219" s="1">
        <v>4328000</v>
      </c>
    </row>
    <row r="220" spans="1:10" x14ac:dyDescent="0.3">
      <c r="A220" t="s">
        <v>255</v>
      </c>
      <c r="B220" t="s">
        <v>748</v>
      </c>
      <c r="C220" s="1">
        <v>4187599</v>
      </c>
      <c r="I220" t="s">
        <v>726</v>
      </c>
      <c r="J220" s="1">
        <v>4187599</v>
      </c>
    </row>
    <row r="221" spans="1:10" x14ac:dyDescent="0.3">
      <c r="A221" t="s">
        <v>256</v>
      </c>
      <c r="B221" t="s">
        <v>735</v>
      </c>
      <c r="C221" s="1">
        <v>4187599</v>
      </c>
      <c r="I221" t="s">
        <v>726</v>
      </c>
      <c r="J221" s="1">
        <v>4187599</v>
      </c>
    </row>
    <row r="222" spans="1:10" x14ac:dyDescent="0.3">
      <c r="A222" t="s">
        <v>257</v>
      </c>
      <c r="B222" t="s">
        <v>749</v>
      </c>
      <c r="C222" s="1">
        <v>4186320</v>
      </c>
      <c r="D222" s="1">
        <v>4969080</v>
      </c>
      <c r="E222" s="1">
        <v>5806440</v>
      </c>
      <c r="F222" s="1">
        <v>7362566</v>
      </c>
      <c r="I222" t="s">
        <v>726</v>
      </c>
      <c r="J222" s="1">
        <v>9155400</v>
      </c>
    </row>
    <row r="223" spans="1:10" x14ac:dyDescent="0.3">
      <c r="A223" t="s">
        <v>258</v>
      </c>
      <c r="B223" t="s">
        <v>743</v>
      </c>
      <c r="C223" s="1">
        <v>4180000</v>
      </c>
      <c r="D223" s="1">
        <v>4360000</v>
      </c>
      <c r="I223" t="s">
        <v>717</v>
      </c>
      <c r="J223" s="1">
        <v>4180000</v>
      </c>
    </row>
    <row r="224" spans="1:10" x14ac:dyDescent="0.3">
      <c r="A224" t="s">
        <v>259</v>
      </c>
      <c r="B224" t="s">
        <v>738</v>
      </c>
      <c r="C224" s="1">
        <v>4149242</v>
      </c>
      <c r="I224" t="s">
        <v>726</v>
      </c>
      <c r="J224" s="1">
        <v>4149242</v>
      </c>
    </row>
    <row r="225" spans="1:10" x14ac:dyDescent="0.3">
      <c r="A225" t="s">
        <v>260</v>
      </c>
      <c r="B225" t="s">
        <v>744</v>
      </c>
      <c r="C225" s="1">
        <v>4087500</v>
      </c>
      <c r="D225" s="1">
        <v>4256250</v>
      </c>
      <c r="I225" t="s">
        <v>713</v>
      </c>
      <c r="J225" s="1">
        <v>4087500</v>
      </c>
    </row>
    <row r="226" spans="1:10" x14ac:dyDescent="0.3">
      <c r="A226" t="s">
        <v>266</v>
      </c>
      <c r="B226" t="s">
        <v>749</v>
      </c>
      <c r="C226" s="1">
        <v>4078320</v>
      </c>
      <c r="I226" t="s">
        <v>759</v>
      </c>
      <c r="J226" s="1">
        <v>4078320</v>
      </c>
    </row>
    <row r="227" spans="1:10" x14ac:dyDescent="0.3">
      <c r="A227" t="s">
        <v>261</v>
      </c>
      <c r="B227" t="s">
        <v>752</v>
      </c>
      <c r="C227" s="1">
        <v>4046760</v>
      </c>
      <c r="D227" s="1">
        <v>4221000</v>
      </c>
      <c r="E227" s="1">
        <v>5348007</v>
      </c>
      <c r="I227" t="s">
        <v>760</v>
      </c>
      <c r="J227" s="1">
        <v>8267760</v>
      </c>
    </row>
    <row r="228" spans="1:10" x14ac:dyDescent="0.3">
      <c r="A228" t="s">
        <v>263</v>
      </c>
      <c r="B228" t="s">
        <v>741</v>
      </c>
      <c r="C228" s="1">
        <v>4000000</v>
      </c>
      <c r="D228" s="1">
        <v>4200000</v>
      </c>
      <c r="I228" t="s">
        <v>717</v>
      </c>
      <c r="J228" s="1">
        <v>4000000</v>
      </c>
    </row>
    <row r="229" spans="1:10" x14ac:dyDescent="0.3">
      <c r="A229" t="s">
        <v>265</v>
      </c>
      <c r="B229" t="s">
        <v>747</v>
      </c>
      <c r="C229" s="1">
        <v>3949999</v>
      </c>
      <c r="I229" t="s">
        <v>756</v>
      </c>
      <c r="J229" s="1">
        <v>3949999</v>
      </c>
    </row>
    <row r="230" spans="1:10" x14ac:dyDescent="0.3">
      <c r="A230" t="s">
        <v>267</v>
      </c>
      <c r="B230" t="s">
        <v>735</v>
      </c>
      <c r="C230" s="1">
        <v>3903900</v>
      </c>
      <c r="D230" s="1">
        <v>3710850</v>
      </c>
      <c r="I230" t="s">
        <v>723</v>
      </c>
      <c r="J230" s="1">
        <v>7614750</v>
      </c>
    </row>
    <row r="231" spans="1:10" x14ac:dyDescent="0.3">
      <c r="A231" t="s">
        <v>268</v>
      </c>
      <c r="B231" t="s">
        <v>752</v>
      </c>
      <c r="C231" s="1">
        <v>3853931</v>
      </c>
      <c r="J231" s="1">
        <v>3853931</v>
      </c>
    </row>
    <row r="232" spans="1:10" x14ac:dyDescent="0.3">
      <c r="A232" t="s">
        <v>269</v>
      </c>
      <c r="B232" t="s">
        <v>752</v>
      </c>
      <c r="C232" s="1">
        <v>3821640</v>
      </c>
      <c r="D232" s="1">
        <v>4536120</v>
      </c>
      <c r="E232" s="1">
        <v>5300400</v>
      </c>
      <c r="F232" s="1">
        <v>6731508</v>
      </c>
      <c r="I232" t="s">
        <v>726</v>
      </c>
      <c r="J232" s="1">
        <v>8357760</v>
      </c>
    </row>
    <row r="233" spans="1:10" x14ac:dyDescent="0.3">
      <c r="A233" t="s">
        <v>270</v>
      </c>
      <c r="B233" t="s">
        <v>746</v>
      </c>
      <c r="C233" s="1">
        <v>3807146</v>
      </c>
      <c r="I233" t="s">
        <v>726</v>
      </c>
      <c r="J233" s="1">
        <v>3807146</v>
      </c>
    </row>
    <row r="234" spans="1:10" x14ac:dyDescent="0.3">
      <c r="A234" t="s">
        <v>271</v>
      </c>
      <c r="B234" t="s">
        <v>754</v>
      </c>
      <c r="C234" s="1">
        <v>3704160</v>
      </c>
      <c r="D234" s="1">
        <v>4696875</v>
      </c>
      <c r="I234" t="s">
        <v>759</v>
      </c>
      <c r="J234" s="1">
        <v>8401035</v>
      </c>
    </row>
    <row r="235" spans="1:10" x14ac:dyDescent="0.3">
      <c r="A235" t="s">
        <v>272</v>
      </c>
      <c r="B235" t="s">
        <v>754</v>
      </c>
      <c r="C235" s="1">
        <v>3675480</v>
      </c>
      <c r="D235" s="1">
        <v>3833760</v>
      </c>
      <c r="E235" s="1">
        <v>4861208</v>
      </c>
      <c r="I235" t="s">
        <v>760</v>
      </c>
      <c r="J235" s="1">
        <v>7509240</v>
      </c>
    </row>
    <row r="236" spans="1:10" x14ac:dyDescent="0.3">
      <c r="A236" t="s">
        <v>274</v>
      </c>
      <c r="B236" t="s">
        <v>716</v>
      </c>
      <c r="C236" s="1">
        <v>3533333</v>
      </c>
      <c r="I236" t="s">
        <v>713</v>
      </c>
      <c r="J236" s="1">
        <v>3533333</v>
      </c>
    </row>
    <row r="237" spans="1:10" x14ac:dyDescent="0.3">
      <c r="A237" t="s">
        <v>276</v>
      </c>
      <c r="B237" t="s">
        <v>752</v>
      </c>
      <c r="C237" s="1">
        <v>3505233</v>
      </c>
      <c r="I237" t="s">
        <v>726</v>
      </c>
      <c r="J237" s="1">
        <v>3505233</v>
      </c>
    </row>
    <row r="238" spans="1:10" x14ac:dyDescent="0.3">
      <c r="A238" t="s">
        <v>277</v>
      </c>
      <c r="B238" t="s">
        <v>744</v>
      </c>
      <c r="C238" s="1">
        <v>3501120</v>
      </c>
      <c r="D238" s="1">
        <v>4155720</v>
      </c>
      <c r="E238" s="1">
        <v>4855800</v>
      </c>
      <c r="F238" s="1">
        <v>6176578</v>
      </c>
      <c r="I238" t="s">
        <v>726</v>
      </c>
      <c r="J238" s="1">
        <v>7656840</v>
      </c>
    </row>
    <row r="239" spans="1:10" x14ac:dyDescent="0.3">
      <c r="A239" t="s">
        <v>279</v>
      </c>
      <c r="B239" t="s">
        <v>724</v>
      </c>
      <c r="C239" s="1">
        <v>3477600</v>
      </c>
      <c r="D239" s="1">
        <v>3651480</v>
      </c>
      <c r="E239" s="1">
        <v>3825360</v>
      </c>
      <c r="I239" t="s">
        <v>729</v>
      </c>
      <c r="J239" s="1">
        <v>10954440</v>
      </c>
    </row>
    <row r="240" spans="1:10" x14ac:dyDescent="0.3">
      <c r="A240" t="s">
        <v>280</v>
      </c>
      <c r="B240" t="s">
        <v>712</v>
      </c>
      <c r="C240" s="1">
        <v>3477600</v>
      </c>
      <c r="J240" s="1">
        <v>3477600</v>
      </c>
    </row>
    <row r="241" spans="1:10" x14ac:dyDescent="0.3">
      <c r="A241" t="s">
        <v>281</v>
      </c>
      <c r="B241" t="s">
        <v>748</v>
      </c>
      <c r="C241" s="1">
        <v>3408520</v>
      </c>
      <c r="D241" s="1">
        <v>3258540</v>
      </c>
      <c r="I241" t="s">
        <v>723</v>
      </c>
      <c r="J241" s="1">
        <v>6667060</v>
      </c>
    </row>
    <row r="242" spans="1:10" x14ac:dyDescent="0.3">
      <c r="A242" t="s">
        <v>282</v>
      </c>
      <c r="B242" t="s">
        <v>744</v>
      </c>
      <c r="C242" s="1">
        <v>3381480</v>
      </c>
      <c r="D242" s="1">
        <v>4294480</v>
      </c>
      <c r="I242" t="s">
        <v>759</v>
      </c>
      <c r="J242" s="1">
        <v>7675960</v>
      </c>
    </row>
    <row r="243" spans="1:10" x14ac:dyDescent="0.3">
      <c r="A243" t="s">
        <v>283</v>
      </c>
      <c r="B243" t="s">
        <v>716</v>
      </c>
      <c r="C243" s="1">
        <v>3355320</v>
      </c>
      <c r="D243" s="1">
        <v>3499800</v>
      </c>
      <c r="E243" s="1">
        <v>4444746</v>
      </c>
      <c r="I243" t="s">
        <v>760</v>
      </c>
      <c r="J243" s="1">
        <v>6855120</v>
      </c>
    </row>
    <row r="244" spans="1:10" x14ac:dyDescent="0.3">
      <c r="A244" t="s">
        <v>284</v>
      </c>
      <c r="B244" t="s">
        <v>748</v>
      </c>
      <c r="C244" s="1">
        <v>3332340</v>
      </c>
      <c r="I244" t="s">
        <v>726</v>
      </c>
      <c r="J244" s="1">
        <v>3332340</v>
      </c>
    </row>
    <row r="245" spans="1:10" x14ac:dyDescent="0.3">
      <c r="A245" t="s">
        <v>285</v>
      </c>
      <c r="B245" t="s">
        <v>727</v>
      </c>
      <c r="C245" s="1">
        <v>3300000</v>
      </c>
      <c r="I245" t="s">
        <v>756</v>
      </c>
      <c r="J245" s="1">
        <v>3300000</v>
      </c>
    </row>
    <row r="246" spans="1:10" x14ac:dyDescent="0.3">
      <c r="A246" t="s">
        <v>286</v>
      </c>
      <c r="B246" t="s">
        <v>735</v>
      </c>
      <c r="C246" s="1">
        <v>3294994</v>
      </c>
      <c r="I246" t="s">
        <v>726</v>
      </c>
      <c r="J246" s="1">
        <v>3294994</v>
      </c>
    </row>
    <row r="247" spans="1:10" x14ac:dyDescent="0.3">
      <c r="A247" t="s">
        <v>535</v>
      </c>
      <c r="B247" t="s">
        <v>731</v>
      </c>
      <c r="C247" s="1">
        <v>3290000</v>
      </c>
      <c r="D247" s="1">
        <v>3454500</v>
      </c>
      <c r="I247" t="s">
        <v>765</v>
      </c>
      <c r="J247" s="1">
        <v>3290000</v>
      </c>
    </row>
    <row r="248" spans="1:10" x14ac:dyDescent="0.3">
      <c r="A248" t="s">
        <v>287</v>
      </c>
      <c r="B248" t="s">
        <v>722</v>
      </c>
      <c r="C248" s="1">
        <v>3290000</v>
      </c>
      <c r="I248" t="s">
        <v>765</v>
      </c>
      <c r="J248" s="1">
        <v>3290000</v>
      </c>
    </row>
    <row r="249" spans="1:10" x14ac:dyDescent="0.3">
      <c r="A249" t="s">
        <v>288</v>
      </c>
      <c r="B249" t="s">
        <v>724</v>
      </c>
      <c r="C249" s="1">
        <v>3290000</v>
      </c>
      <c r="I249" t="s">
        <v>765</v>
      </c>
      <c r="J249" s="1">
        <v>3290000</v>
      </c>
    </row>
    <row r="250" spans="1:10" x14ac:dyDescent="0.3">
      <c r="A250" t="s">
        <v>289</v>
      </c>
      <c r="B250" t="s">
        <v>719</v>
      </c>
      <c r="C250" s="1">
        <v>3290000</v>
      </c>
      <c r="I250" t="s">
        <v>765</v>
      </c>
      <c r="J250" s="1">
        <v>3290000</v>
      </c>
    </row>
    <row r="251" spans="1:10" x14ac:dyDescent="0.3">
      <c r="A251" t="s">
        <v>766</v>
      </c>
      <c r="B251" t="s">
        <v>735</v>
      </c>
      <c r="C251" s="1">
        <v>3218280</v>
      </c>
      <c r="D251" s="1">
        <v>3819960</v>
      </c>
      <c r="E251" s="1">
        <v>4463640</v>
      </c>
      <c r="F251" s="1">
        <v>5686677</v>
      </c>
      <c r="I251" t="s">
        <v>726</v>
      </c>
      <c r="J251" s="1">
        <v>7038240</v>
      </c>
    </row>
    <row r="252" spans="1:10" x14ac:dyDescent="0.3">
      <c r="A252" t="s">
        <v>291</v>
      </c>
      <c r="B252" t="s">
        <v>752</v>
      </c>
      <c r="C252" s="1">
        <v>3202217</v>
      </c>
      <c r="I252" t="s">
        <v>726</v>
      </c>
      <c r="J252" s="1">
        <v>3202217</v>
      </c>
    </row>
    <row r="253" spans="1:10" x14ac:dyDescent="0.3">
      <c r="A253" t="s">
        <v>292</v>
      </c>
      <c r="B253" t="s">
        <v>741</v>
      </c>
      <c r="C253" s="1">
        <v>3200000</v>
      </c>
      <c r="D253" s="1">
        <v>3360000</v>
      </c>
      <c r="I253" t="s">
        <v>764</v>
      </c>
      <c r="J253" s="1">
        <v>3200000</v>
      </c>
    </row>
    <row r="254" spans="1:10" x14ac:dyDescent="0.3">
      <c r="A254" t="s">
        <v>767</v>
      </c>
      <c r="B254" t="s">
        <v>748</v>
      </c>
      <c r="C254" s="1">
        <v>3152931</v>
      </c>
      <c r="D254" s="1">
        <v>11750000</v>
      </c>
      <c r="E254" s="1">
        <v>10810000</v>
      </c>
      <c r="F254" s="1">
        <v>11750000</v>
      </c>
      <c r="G254" s="1">
        <v>12690000</v>
      </c>
      <c r="I254" t="s">
        <v>726</v>
      </c>
      <c r="J254" s="1">
        <v>50152931</v>
      </c>
    </row>
    <row r="255" spans="1:10" x14ac:dyDescent="0.3">
      <c r="A255" t="s">
        <v>294</v>
      </c>
      <c r="B255" t="s">
        <v>719</v>
      </c>
      <c r="C255" s="1">
        <v>3097800</v>
      </c>
      <c r="D255" s="1">
        <v>3940402</v>
      </c>
      <c r="I255" t="s">
        <v>759</v>
      </c>
      <c r="J255" s="1">
        <v>7038202</v>
      </c>
    </row>
    <row r="256" spans="1:10" x14ac:dyDescent="0.3">
      <c r="A256" t="s">
        <v>295</v>
      </c>
      <c r="B256" t="s">
        <v>748</v>
      </c>
      <c r="C256" s="1">
        <v>3073800</v>
      </c>
      <c r="D256" s="1">
        <v>3206160</v>
      </c>
      <c r="E256" s="1">
        <v>4078236</v>
      </c>
      <c r="I256" t="s">
        <v>763</v>
      </c>
      <c r="J256" s="1">
        <v>6279960</v>
      </c>
    </row>
    <row r="257" spans="1:10" x14ac:dyDescent="0.3">
      <c r="A257" t="s">
        <v>296</v>
      </c>
      <c r="B257" t="s">
        <v>725</v>
      </c>
      <c r="C257" s="1">
        <v>3057240</v>
      </c>
      <c r="D257" s="1">
        <v>3628920</v>
      </c>
      <c r="E257" s="1">
        <v>4240200</v>
      </c>
      <c r="F257" s="1">
        <v>5406255</v>
      </c>
      <c r="I257" t="s">
        <v>726</v>
      </c>
      <c r="J257" s="1">
        <v>6686160</v>
      </c>
    </row>
    <row r="258" spans="1:10" x14ac:dyDescent="0.3">
      <c r="A258" t="s">
        <v>768</v>
      </c>
      <c r="B258" t="s">
        <v>719</v>
      </c>
      <c r="C258" s="1">
        <v>3028410</v>
      </c>
      <c r="I258" t="s">
        <v>769</v>
      </c>
      <c r="J258" s="1">
        <v>3028410</v>
      </c>
    </row>
    <row r="259" spans="1:10" x14ac:dyDescent="0.3">
      <c r="A259" t="s">
        <v>298</v>
      </c>
      <c r="B259" t="s">
        <v>735</v>
      </c>
      <c r="C259" s="1">
        <v>3028410</v>
      </c>
      <c r="I259" t="s">
        <v>769</v>
      </c>
      <c r="J259" s="1">
        <v>3028410</v>
      </c>
    </row>
    <row r="260" spans="1:10" x14ac:dyDescent="0.3">
      <c r="A260" t="s">
        <v>299</v>
      </c>
      <c r="B260" t="s">
        <v>744</v>
      </c>
      <c r="C260" s="1">
        <v>3025035</v>
      </c>
      <c r="J260" s="1">
        <v>3025035</v>
      </c>
    </row>
    <row r="261" spans="1:10" x14ac:dyDescent="0.3">
      <c r="A261" t="s">
        <v>301</v>
      </c>
      <c r="B261" t="s">
        <v>731</v>
      </c>
      <c r="C261" s="1">
        <v>3000000</v>
      </c>
      <c r="D261" s="1">
        <v>3129187</v>
      </c>
      <c r="I261" t="s">
        <v>723</v>
      </c>
      <c r="J261" s="1">
        <v>6129187</v>
      </c>
    </row>
    <row r="262" spans="1:10" x14ac:dyDescent="0.3">
      <c r="A262" t="s">
        <v>285</v>
      </c>
      <c r="B262" t="s">
        <v>752</v>
      </c>
      <c r="C262" s="1">
        <v>3000000</v>
      </c>
      <c r="J262" s="1">
        <v>3000000</v>
      </c>
    </row>
    <row r="263" spans="1:10" x14ac:dyDescent="0.3">
      <c r="A263" t="s">
        <v>304</v>
      </c>
      <c r="B263" t="s">
        <v>720</v>
      </c>
      <c r="C263" s="1">
        <v>2947305</v>
      </c>
      <c r="I263" t="s">
        <v>726</v>
      </c>
      <c r="J263" s="1">
        <v>2947305</v>
      </c>
    </row>
    <row r="264" spans="1:10" x14ac:dyDescent="0.3">
      <c r="A264" t="s">
        <v>305</v>
      </c>
      <c r="B264" t="s">
        <v>725</v>
      </c>
      <c r="C264" s="1">
        <v>2947305</v>
      </c>
      <c r="I264" t="s">
        <v>726</v>
      </c>
      <c r="J264" s="1">
        <v>2947305</v>
      </c>
    </row>
    <row r="265" spans="1:10" x14ac:dyDescent="0.3">
      <c r="A265" t="s">
        <v>306</v>
      </c>
      <c r="B265" t="s">
        <v>734</v>
      </c>
      <c r="C265" s="1">
        <v>2904480</v>
      </c>
      <c r="D265" s="1">
        <v>3447480</v>
      </c>
      <c r="E265" s="1">
        <v>4028400</v>
      </c>
      <c r="F265" s="1">
        <v>5345687</v>
      </c>
      <c r="I265" t="s">
        <v>726</v>
      </c>
      <c r="J265" s="1">
        <v>6351960</v>
      </c>
    </row>
    <row r="266" spans="1:10" x14ac:dyDescent="0.3">
      <c r="A266" t="s">
        <v>307</v>
      </c>
      <c r="B266" t="s">
        <v>734</v>
      </c>
      <c r="C266" s="1">
        <v>2847600</v>
      </c>
      <c r="D266" s="1">
        <v>3627842</v>
      </c>
      <c r="I266" t="s">
        <v>759</v>
      </c>
      <c r="J266" s="1">
        <v>6475442</v>
      </c>
    </row>
    <row r="267" spans="1:10" x14ac:dyDescent="0.3">
      <c r="A267" t="s">
        <v>205</v>
      </c>
      <c r="B267" t="s">
        <v>725</v>
      </c>
      <c r="C267" s="1">
        <v>2844429</v>
      </c>
      <c r="D267" s="1">
        <v>2844429</v>
      </c>
      <c r="E267" s="1">
        <v>2844429</v>
      </c>
      <c r="F267" s="1">
        <v>2844429</v>
      </c>
      <c r="G267" s="1">
        <v>2844429</v>
      </c>
      <c r="J267" s="1">
        <v>19911003</v>
      </c>
    </row>
    <row r="268" spans="1:10" x14ac:dyDescent="0.3">
      <c r="A268" t="s">
        <v>308</v>
      </c>
      <c r="B268" t="s">
        <v>720</v>
      </c>
      <c r="C268" s="1">
        <v>2825640</v>
      </c>
      <c r="D268" s="1">
        <v>2947320</v>
      </c>
      <c r="E268" s="1">
        <v>3754886</v>
      </c>
      <c r="I268" t="s">
        <v>760</v>
      </c>
      <c r="J268" s="1">
        <v>5772960</v>
      </c>
    </row>
    <row r="269" spans="1:10" x14ac:dyDescent="0.3">
      <c r="A269" t="s">
        <v>309</v>
      </c>
      <c r="B269" t="s">
        <v>719</v>
      </c>
      <c r="C269" s="1">
        <v>2759280</v>
      </c>
      <c r="D269" s="1">
        <v>3275280</v>
      </c>
      <c r="E269" s="1">
        <v>3827160</v>
      </c>
      <c r="F269" s="1">
        <v>5273826</v>
      </c>
      <c r="I269" t="s">
        <v>726</v>
      </c>
      <c r="J269" s="1">
        <v>6034560</v>
      </c>
    </row>
    <row r="270" spans="1:10" x14ac:dyDescent="0.3">
      <c r="A270" t="s">
        <v>310</v>
      </c>
      <c r="B270" t="s">
        <v>728</v>
      </c>
      <c r="C270" s="1">
        <v>2705040</v>
      </c>
      <c r="D270" s="1">
        <v>3448926</v>
      </c>
      <c r="I270" t="s">
        <v>759</v>
      </c>
      <c r="J270" s="1">
        <v>6153966</v>
      </c>
    </row>
    <row r="271" spans="1:10" x14ac:dyDescent="0.3">
      <c r="A271" t="s">
        <v>311</v>
      </c>
      <c r="B271" t="s">
        <v>734</v>
      </c>
      <c r="C271" s="1">
        <v>2700000</v>
      </c>
      <c r="I271" t="s">
        <v>765</v>
      </c>
      <c r="J271" s="1">
        <v>2700000</v>
      </c>
    </row>
    <row r="272" spans="1:10" x14ac:dyDescent="0.3">
      <c r="A272" t="s">
        <v>312</v>
      </c>
      <c r="B272" t="s">
        <v>740</v>
      </c>
      <c r="C272" s="1">
        <v>2684160</v>
      </c>
      <c r="D272" s="1">
        <v>2799720</v>
      </c>
      <c r="E272" s="1">
        <v>3569643</v>
      </c>
      <c r="I272" t="s">
        <v>760</v>
      </c>
      <c r="J272" s="1">
        <v>5483880</v>
      </c>
    </row>
    <row r="273" spans="1:10" x14ac:dyDescent="0.3">
      <c r="A273" t="s">
        <v>313</v>
      </c>
      <c r="B273" t="s">
        <v>714</v>
      </c>
      <c r="C273" s="1">
        <v>2642857</v>
      </c>
      <c r="D273" s="1">
        <v>2775000</v>
      </c>
      <c r="E273" s="1">
        <v>2907143</v>
      </c>
      <c r="I273" t="s">
        <v>756</v>
      </c>
      <c r="J273" s="1">
        <v>8325000</v>
      </c>
    </row>
    <row r="274" spans="1:10" x14ac:dyDescent="0.3">
      <c r="A274" t="s">
        <v>314</v>
      </c>
      <c r="B274" t="s">
        <v>741</v>
      </c>
      <c r="C274" s="1">
        <v>2621280</v>
      </c>
      <c r="D274" s="1">
        <v>3111480</v>
      </c>
      <c r="E274" s="1">
        <v>3635760</v>
      </c>
      <c r="F274" s="1">
        <v>5195501</v>
      </c>
      <c r="I274" t="s">
        <v>726</v>
      </c>
      <c r="J274" s="1">
        <v>5732760</v>
      </c>
    </row>
    <row r="275" spans="1:10" x14ac:dyDescent="0.3">
      <c r="A275" t="s">
        <v>315</v>
      </c>
      <c r="B275" t="s">
        <v>743</v>
      </c>
      <c r="C275" s="1">
        <v>2569920</v>
      </c>
      <c r="D275" s="1">
        <v>3410284</v>
      </c>
      <c r="I275" t="s">
        <v>759</v>
      </c>
      <c r="J275" s="1">
        <v>5980204</v>
      </c>
    </row>
    <row r="276" spans="1:10" x14ac:dyDescent="0.3">
      <c r="A276" t="s">
        <v>316</v>
      </c>
      <c r="B276" t="s">
        <v>716</v>
      </c>
      <c r="C276" s="1">
        <v>2550055</v>
      </c>
      <c r="D276" s="1">
        <v>16517857</v>
      </c>
      <c r="E276" s="1">
        <v>17839286</v>
      </c>
      <c r="F276" s="1">
        <v>19160714</v>
      </c>
      <c r="G276" s="1">
        <v>20482143</v>
      </c>
      <c r="I276" t="s">
        <v>726</v>
      </c>
      <c r="J276" s="1">
        <v>76550055</v>
      </c>
    </row>
    <row r="277" spans="1:10" x14ac:dyDescent="0.3">
      <c r="A277" t="s">
        <v>317</v>
      </c>
      <c r="B277" t="s">
        <v>743</v>
      </c>
      <c r="C277" s="1">
        <v>2550000</v>
      </c>
      <c r="D277" s="1">
        <v>2659800</v>
      </c>
      <c r="E277" s="1">
        <v>3529555</v>
      </c>
      <c r="I277" t="s">
        <v>760</v>
      </c>
      <c r="J277" s="1">
        <v>5209800</v>
      </c>
    </row>
    <row r="278" spans="1:10" x14ac:dyDescent="0.3">
      <c r="A278" t="s">
        <v>319</v>
      </c>
      <c r="B278" t="s">
        <v>742</v>
      </c>
      <c r="C278" s="1">
        <v>2500000</v>
      </c>
      <c r="D278" s="1">
        <v>2500000</v>
      </c>
      <c r="J278" s="1">
        <v>5000000</v>
      </c>
    </row>
    <row r="279" spans="1:10" x14ac:dyDescent="0.3">
      <c r="A279" t="s">
        <v>318</v>
      </c>
      <c r="B279" t="s">
        <v>719</v>
      </c>
      <c r="C279" s="1">
        <v>2500000</v>
      </c>
      <c r="D279" s="1">
        <v>2500000</v>
      </c>
      <c r="I279" t="s">
        <v>717</v>
      </c>
      <c r="J279" s="1">
        <v>2500000</v>
      </c>
    </row>
    <row r="280" spans="1:10" x14ac:dyDescent="0.3">
      <c r="A280" t="s">
        <v>393</v>
      </c>
      <c r="B280" t="s">
        <v>750</v>
      </c>
      <c r="C280" s="1">
        <v>2500000</v>
      </c>
      <c r="J280" s="1">
        <v>2500000</v>
      </c>
    </row>
    <row r="281" spans="1:10" x14ac:dyDescent="0.3">
      <c r="A281" t="s">
        <v>320</v>
      </c>
      <c r="B281" t="s">
        <v>750</v>
      </c>
      <c r="C281" s="1">
        <v>2500000</v>
      </c>
      <c r="I281" t="s">
        <v>764</v>
      </c>
      <c r="J281" s="1">
        <v>2500000</v>
      </c>
    </row>
    <row r="282" spans="1:10" x14ac:dyDescent="0.3">
      <c r="A282" t="s">
        <v>321</v>
      </c>
      <c r="B282" t="s">
        <v>728</v>
      </c>
      <c r="C282" s="1">
        <v>2490360</v>
      </c>
      <c r="D282" s="1">
        <v>2955840</v>
      </c>
      <c r="E282" s="1">
        <v>3454080</v>
      </c>
      <c r="F282" s="1">
        <v>5115492</v>
      </c>
      <c r="I282" t="s">
        <v>726</v>
      </c>
      <c r="J282" s="1">
        <v>5446200</v>
      </c>
    </row>
    <row r="283" spans="1:10" x14ac:dyDescent="0.3">
      <c r="A283" t="s">
        <v>322</v>
      </c>
      <c r="B283" t="s">
        <v>754</v>
      </c>
      <c r="C283" s="1">
        <v>2451225</v>
      </c>
      <c r="I283" t="s">
        <v>726</v>
      </c>
      <c r="J283" s="1">
        <v>2451225</v>
      </c>
    </row>
    <row r="284" spans="1:10" x14ac:dyDescent="0.3">
      <c r="A284" t="s">
        <v>601</v>
      </c>
      <c r="B284" t="s">
        <v>721</v>
      </c>
      <c r="C284" s="1">
        <v>2442455</v>
      </c>
      <c r="J284" s="1">
        <v>2442455</v>
      </c>
    </row>
    <row r="285" spans="1:10" x14ac:dyDescent="0.3">
      <c r="A285" t="s">
        <v>323</v>
      </c>
      <c r="B285" t="s">
        <v>716</v>
      </c>
      <c r="C285" s="1">
        <v>2441400</v>
      </c>
      <c r="D285" s="1">
        <v>3364249</v>
      </c>
      <c r="I285" t="s">
        <v>759</v>
      </c>
      <c r="J285" s="1">
        <v>5805649</v>
      </c>
    </row>
    <row r="286" spans="1:10" x14ac:dyDescent="0.3">
      <c r="A286" t="s">
        <v>324</v>
      </c>
      <c r="B286" t="s">
        <v>737</v>
      </c>
      <c r="C286" s="1">
        <v>2422560</v>
      </c>
      <c r="D286" s="1">
        <v>2526840</v>
      </c>
      <c r="E286" s="1">
        <v>3481986</v>
      </c>
      <c r="I286" t="s">
        <v>760</v>
      </c>
      <c r="J286" s="1">
        <v>4949400</v>
      </c>
    </row>
    <row r="287" spans="1:10" x14ac:dyDescent="0.3">
      <c r="A287" t="s">
        <v>770</v>
      </c>
      <c r="B287" t="s">
        <v>750</v>
      </c>
      <c r="C287" s="1">
        <v>2422560</v>
      </c>
      <c r="D287" s="1">
        <v>2526840</v>
      </c>
      <c r="E287" s="1">
        <v>3481986</v>
      </c>
      <c r="I287" t="s">
        <v>760</v>
      </c>
      <c r="J287" s="1">
        <v>4949400</v>
      </c>
    </row>
    <row r="288" spans="1:10" x14ac:dyDescent="0.3">
      <c r="A288" t="s">
        <v>326</v>
      </c>
      <c r="B288" t="s">
        <v>714</v>
      </c>
      <c r="C288" s="1">
        <v>2386864</v>
      </c>
      <c r="I288" t="s">
        <v>726</v>
      </c>
      <c r="J288" s="1">
        <v>2386864</v>
      </c>
    </row>
    <row r="289" spans="1:10" x14ac:dyDescent="0.3">
      <c r="A289" t="s">
        <v>327</v>
      </c>
      <c r="B289" t="s">
        <v>754</v>
      </c>
      <c r="C289" s="1">
        <v>2365560</v>
      </c>
      <c r="D289" s="1">
        <v>2807880</v>
      </c>
      <c r="E289" s="1">
        <v>3280920</v>
      </c>
      <c r="F289" s="1">
        <v>5029650</v>
      </c>
      <c r="I289" t="s">
        <v>726</v>
      </c>
      <c r="J289" s="1">
        <v>5173440</v>
      </c>
    </row>
    <row r="290" spans="1:10" x14ac:dyDescent="0.3">
      <c r="A290" t="s">
        <v>328</v>
      </c>
      <c r="B290" t="s">
        <v>725</v>
      </c>
      <c r="C290" s="1">
        <v>2361360</v>
      </c>
      <c r="I290" t="s">
        <v>726</v>
      </c>
      <c r="J290" s="1">
        <v>2361360</v>
      </c>
    </row>
    <row r="291" spans="1:10" x14ac:dyDescent="0.3">
      <c r="A291" t="s">
        <v>329</v>
      </c>
      <c r="B291" t="s">
        <v>724</v>
      </c>
      <c r="C291" s="1">
        <v>2334520</v>
      </c>
      <c r="I291" t="s">
        <v>726</v>
      </c>
      <c r="J291" s="1">
        <v>2334520</v>
      </c>
    </row>
    <row r="292" spans="1:10" x14ac:dyDescent="0.3">
      <c r="A292" t="s">
        <v>532</v>
      </c>
      <c r="B292" t="s">
        <v>749</v>
      </c>
      <c r="C292" s="1">
        <v>2328652</v>
      </c>
      <c r="I292" t="s">
        <v>771</v>
      </c>
      <c r="J292" s="1">
        <v>2328652</v>
      </c>
    </row>
    <row r="293" spans="1:10" x14ac:dyDescent="0.3">
      <c r="A293" t="s">
        <v>543</v>
      </c>
      <c r="B293" t="s">
        <v>721</v>
      </c>
      <c r="C293" s="1">
        <v>2328652</v>
      </c>
      <c r="I293" t="s">
        <v>771</v>
      </c>
      <c r="J293" s="1">
        <v>2328652</v>
      </c>
    </row>
    <row r="294" spans="1:10" x14ac:dyDescent="0.3">
      <c r="A294" t="s">
        <v>633</v>
      </c>
      <c r="B294" t="s">
        <v>721</v>
      </c>
      <c r="C294" s="1">
        <v>2328652</v>
      </c>
      <c r="I294" t="s">
        <v>771</v>
      </c>
      <c r="J294" s="1">
        <v>2328652</v>
      </c>
    </row>
    <row r="295" spans="1:10" x14ac:dyDescent="0.3">
      <c r="A295" t="s">
        <v>493</v>
      </c>
      <c r="B295" t="s">
        <v>744</v>
      </c>
      <c r="C295" s="1">
        <v>2328652</v>
      </c>
      <c r="J295" s="1">
        <v>2328652</v>
      </c>
    </row>
    <row r="296" spans="1:10" x14ac:dyDescent="0.3">
      <c r="A296" t="s">
        <v>616</v>
      </c>
      <c r="B296" t="s">
        <v>744</v>
      </c>
      <c r="C296" s="1">
        <v>2328652</v>
      </c>
      <c r="I296" t="s">
        <v>771</v>
      </c>
      <c r="J296" s="1">
        <v>2328652</v>
      </c>
    </row>
    <row r="297" spans="1:10" x14ac:dyDescent="0.3">
      <c r="A297" t="s">
        <v>772</v>
      </c>
      <c r="B297" t="s">
        <v>740</v>
      </c>
      <c r="C297" s="1">
        <v>2328652</v>
      </c>
      <c r="I297" t="s">
        <v>771</v>
      </c>
      <c r="J297" s="1">
        <v>2328652</v>
      </c>
    </row>
    <row r="298" spans="1:10" x14ac:dyDescent="0.3">
      <c r="A298" t="s">
        <v>540</v>
      </c>
      <c r="B298" t="s">
        <v>728</v>
      </c>
      <c r="C298" s="1">
        <v>2328652</v>
      </c>
      <c r="I298" t="s">
        <v>771</v>
      </c>
      <c r="J298" s="1">
        <v>2328652</v>
      </c>
    </row>
    <row r="299" spans="1:10" x14ac:dyDescent="0.3">
      <c r="A299" t="s">
        <v>528</v>
      </c>
      <c r="B299" t="s">
        <v>728</v>
      </c>
      <c r="C299" s="1">
        <v>2328652</v>
      </c>
      <c r="I299" t="s">
        <v>771</v>
      </c>
      <c r="J299" s="1">
        <v>2328652</v>
      </c>
    </row>
    <row r="300" spans="1:10" x14ac:dyDescent="0.3">
      <c r="A300" t="s">
        <v>648</v>
      </c>
      <c r="B300" t="s">
        <v>712</v>
      </c>
      <c r="C300" s="1">
        <v>2328652</v>
      </c>
      <c r="I300" t="s">
        <v>771</v>
      </c>
      <c r="J300" s="1">
        <v>2328652</v>
      </c>
    </row>
    <row r="301" spans="1:10" x14ac:dyDescent="0.3">
      <c r="A301" t="s">
        <v>393</v>
      </c>
      <c r="B301" t="s">
        <v>716</v>
      </c>
      <c r="C301" s="1">
        <v>2328652</v>
      </c>
      <c r="I301" t="s">
        <v>771</v>
      </c>
      <c r="J301" s="1">
        <v>2328652</v>
      </c>
    </row>
    <row r="302" spans="1:10" x14ac:dyDescent="0.3">
      <c r="A302" t="s">
        <v>604</v>
      </c>
      <c r="B302" t="s">
        <v>714</v>
      </c>
      <c r="C302" s="1">
        <v>2328652</v>
      </c>
      <c r="I302" t="s">
        <v>771</v>
      </c>
      <c r="J302" s="1">
        <v>2328652</v>
      </c>
    </row>
    <row r="303" spans="1:10" x14ac:dyDescent="0.3">
      <c r="A303" t="s">
        <v>605</v>
      </c>
      <c r="B303" t="s">
        <v>738</v>
      </c>
      <c r="C303" s="1">
        <v>2328652</v>
      </c>
    </row>
    <row r="304" spans="1:10" x14ac:dyDescent="0.3">
      <c r="A304" t="s">
        <v>330</v>
      </c>
      <c r="B304" t="s">
        <v>748</v>
      </c>
      <c r="C304" s="1">
        <v>2319360</v>
      </c>
      <c r="D304" s="1">
        <v>3314365</v>
      </c>
      <c r="I304" t="s">
        <v>759</v>
      </c>
      <c r="J304" s="1">
        <v>5633725</v>
      </c>
    </row>
    <row r="305" spans="1:10" x14ac:dyDescent="0.3">
      <c r="A305" t="s">
        <v>496</v>
      </c>
      <c r="B305" t="s">
        <v>754</v>
      </c>
      <c r="C305" s="1">
        <v>2301360</v>
      </c>
      <c r="D305" s="1">
        <v>2400480</v>
      </c>
      <c r="E305" s="1">
        <v>3430288</v>
      </c>
      <c r="J305" s="1">
        <v>4701840</v>
      </c>
    </row>
    <row r="306" spans="1:10" x14ac:dyDescent="0.3">
      <c r="A306" t="s">
        <v>331</v>
      </c>
      <c r="B306" t="s">
        <v>746</v>
      </c>
      <c r="C306" s="1">
        <v>2300000</v>
      </c>
      <c r="I306" t="s">
        <v>756</v>
      </c>
      <c r="J306" s="1">
        <v>2300000</v>
      </c>
    </row>
    <row r="307" spans="1:10" x14ac:dyDescent="0.3">
      <c r="A307" t="s">
        <v>395</v>
      </c>
      <c r="B307" t="s">
        <v>719</v>
      </c>
      <c r="C307" s="1">
        <v>2262871</v>
      </c>
      <c r="J307" s="1">
        <v>2262871</v>
      </c>
    </row>
    <row r="308" spans="1:10" x14ac:dyDescent="0.3">
      <c r="A308" t="s">
        <v>332</v>
      </c>
      <c r="B308" t="s">
        <v>747</v>
      </c>
      <c r="C308" s="1">
        <v>2247480</v>
      </c>
      <c r="D308" s="1">
        <v>2667600</v>
      </c>
      <c r="E308" s="1">
        <v>3117240</v>
      </c>
      <c r="F308" s="1">
        <v>4781846</v>
      </c>
      <c r="I308" t="s">
        <v>726</v>
      </c>
      <c r="J308" s="1">
        <v>4915080</v>
      </c>
    </row>
    <row r="309" spans="1:10" x14ac:dyDescent="0.3">
      <c r="A309" t="s">
        <v>333</v>
      </c>
      <c r="B309" t="s">
        <v>718</v>
      </c>
      <c r="C309" s="1">
        <v>2247480</v>
      </c>
      <c r="D309" s="1">
        <v>2667600</v>
      </c>
      <c r="E309" s="1">
        <v>3117240</v>
      </c>
      <c r="F309" s="1">
        <v>4781846</v>
      </c>
      <c r="I309" t="s">
        <v>726</v>
      </c>
      <c r="J309" s="1">
        <v>4915080</v>
      </c>
    </row>
    <row r="310" spans="1:10" x14ac:dyDescent="0.3">
      <c r="A310" t="s">
        <v>144</v>
      </c>
      <c r="B310" t="s">
        <v>743</v>
      </c>
      <c r="C310" s="1">
        <v>2245400</v>
      </c>
      <c r="D310" s="1">
        <v>2245400</v>
      </c>
      <c r="E310" s="1">
        <v>2245400</v>
      </c>
      <c r="F310" s="1">
        <v>2245400</v>
      </c>
      <c r="G310" s="1">
        <v>2245400</v>
      </c>
      <c r="J310" s="1">
        <v>11227000</v>
      </c>
    </row>
    <row r="311" spans="1:10" x14ac:dyDescent="0.3">
      <c r="A311" t="s">
        <v>334</v>
      </c>
      <c r="B311" t="s">
        <v>752</v>
      </c>
      <c r="C311" s="1">
        <v>2203440</v>
      </c>
      <c r="D311" s="1">
        <v>3263295</v>
      </c>
      <c r="I311" t="s">
        <v>759</v>
      </c>
      <c r="J311" s="1">
        <v>5466735</v>
      </c>
    </row>
    <row r="312" spans="1:10" x14ac:dyDescent="0.3">
      <c r="A312" t="s">
        <v>336</v>
      </c>
      <c r="B312" t="s">
        <v>752</v>
      </c>
      <c r="C312" s="1">
        <v>2186400</v>
      </c>
      <c r="D312" s="1">
        <v>2280600</v>
      </c>
      <c r="E312" s="1">
        <v>3377569</v>
      </c>
      <c r="I312" t="s">
        <v>760</v>
      </c>
      <c r="J312" s="1">
        <v>4467000</v>
      </c>
    </row>
    <row r="313" spans="1:10" x14ac:dyDescent="0.3">
      <c r="A313" t="s">
        <v>401</v>
      </c>
      <c r="B313" t="s">
        <v>727</v>
      </c>
      <c r="C313" s="1">
        <v>2183934</v>
      </c>
    </row>
    <row r="314" spans="1:10" x14ac:dyDescent="0.3">
      <c r="A314" t="s">
        <v>338</v>
      </c>
      <c r="B314" t="s">
        <v>742</v>
      </c>
      <c r="C314" s="1">
        <v>2151704</v>
      </c>
      <c r="I314" t="s">
        <v>726</v>
      </c>
      <c r="J314" s="1">
        <v>2151704</v>
      </c>
    </row>
    <row r="315" spans="1:10" x14ac:dyDescent="0.3">
      <c r="A315" t="s">
        <v>339</v>
      </c>
      <c r="B315" t="s">
        <v>740</v>
      </c>
      <c r="C315" s="1">
        <v>2135040</v>
      </c>
      <c r="D315" s="1">
        <v>2534280</v>
      </c>
      <c r="E315" s="1">
        <v>2961120</v>
      </c>
      <c r="F315" s="1">
        <v>4548280</v>
      </c>
      <c r="I315" t="s">
        <v>726</v>
      </c>
      <c r="J315" s="1">
        <v>4669320</v>
      </c>
    </row>
    <row r="316" spans="1:10" x14ac:dyDescent="0.3">
      <c r="A316" t="s">
        <v>606</v>
      </c>
      <c r="B316" t="s">
        <v>754</v>
      </c>
      <c r="C316" s="1">
        <v>2133542</v>
      </c>
      <c r="D316" s="1">
        <v>2133542</v>
      </c>
      <c r="E316" s="1">
        <v>2133541</v>
      </c>
      <c r="J316" s="1">
        <v>6400625</v>
      </c>
    </row>
    <row r="317" spans="1:10" x14ac:dyDescent="0.3">
      <c r="A317" t="s">
        <v>490</v>
      </c>
      <c r="B317" t="s">
        <v>741</v>
      </c>
      <c r="C317" s="1">
        <v>2116955</v>
      </c>
      <c r="J317" s="1">
        <v>2116955</v>
      </c>
    </row>
    <row r="318" spans="1:10" x14ac:dyDescent="0.3">
      <c r="A318" t="s">
        <v>556</v>
      </c>
      <c r="B318" t="s">
        <v>749</v>
      </c>
      <c r="C318" s="1">
        <v>2116955</v>
      </c>
      <c r="I318" t="s">
        <v>771</v>
      </c>
      <c r="J318" s="1">
        <v>2116955</v>
      </c>
    </row>
    <row r="319" spans="1:10" x14ac:dyDescent="0.3">
      <c r="A319" t="s">
        <v>557</v>
      </c>
      <c r="B319" t="s">
        <v>744</v>
      </c>
      <c r="C319" s="1">
        <v>2116955</v>
      </c>
      <c r="I319" t="s">
        <v>771</v>
      </c>
      <c r="J319" s="1">
        <v>2116955</v>
      </c>
    </row>
    <row r="320" spans="1:10" x14ac:dyDescent="0.3">
      <c r="A320" t="s">
        <v>547</v>
      </c>
      <c r="B320" t="s">
        <v>747</v>
      </c>
      <c r="C320" s="1">
        <v>2116955</v>
      </c>
      <c r="J320" s="1">
        <v>2116955</v>
      </c>
    </row>
    <row r="321" spans="1:10" x14ac:dyDescent="0.3">
      <c r="A321" t="s">
        <v>550</v>
      </c>
      <c r="B321" t="s">
        <v>724</v>
      </c>
      <c r="C321" s="1">
        <v>2116955</v>
      </c>
      <c r="I321" t="s">
        <v>771</v>
      </c>
      <c r="J321" s="1">
        <v>2116955</v>
      </c>
    </row>
    <row r="322" spans="1:10" x14ac:dyDescent="0.3">
      <c r="A322" t="s">
        <v>558</v>
      </c>
      <c r="B322" t="s">
        <v>712</v>
      </c>
      <c r="C322" s="1">
        <v>2116955</v>
      </c>
      <c r="J322" s="1">
        <v>2116955</v>
      </c>
    </row>
    <row r="323" spans="1:10" x14ac:dyDescent="0.3">
      <c r="A323" t="s">
        <v>530</v>
      </c>
      <c r="B323" t="s">
        <v>714</v>
      </c>
      <c r="C323" s="1">
        <v>2116955</v>
      </c>
      <c r="I323" t="s">
        <v>771</v>
      </c>
      <c r="J323" s="1">
        <v>2116955</v>
      </c>
    </row>
    <row r="324" spans="1:10" x14ac:dyDescent="0.3">
      <c r="A324" t="s">
        <v>537</v>
      </c>
      <c r="B324" t="s">
        <v>752</v>
      </c>
      <c r="C324" s="1">
        <v>2116955</v>
      </c>
      <c r="J324" s="1">
        <v>2116955</v>
      </c>
    </row>
    <row r="325" spans="1:10" x14ac:dyDescent="0.3">
      <c r="A325" t="s">
        <v>773</v>
      </c>
      <c r="B325" t="s">
        <v>743</v>
      </c>
      <c r="C325" s="1">
        <v>2116955</v>
      </c>
      <c r="J325" s="1">
        <v>25000</v>
      </c>
    </row>
    <row r="326" spans="1:10" x14ac:dyDescent="0.3">
      <c r="A326" t="s">
        <v>610</v>
      </c>
      <c r="B326" t="s">
        <v>712</v>
      </c>
      <c r="C326" s="1">
        <v>2106470</v>
      </c>
      <c r="J326" s="1">
        <v>2106470</v>
      </c>
    </row>
    <row r="327" spans="1:10" x14ac:dyDescent="0.3">
      <c r="A327" t="s">
        <v>384</v>
      </c>
      <c r="B327" t="s">
        <v>722</v>
      </c>
      <c r="C327" s="1">
        <v>2106407</v>
      </c>
      <c r="I327" t="s">
        <v>771</v>
      </c>
      <c r="J327" s="1">
        <v>2106407</v>
      </c>
    </row>
    <row r="328" spans="1:10" x14ac:dyDescent="0.3">
      <c r="A328" t="s">
        <v>340</v>
      </c>
      <c r="B328" t="s">
        <v>727</v>
      </c>
      <c r="C328" s="1">
        <v>2100000</v>
      </c>
      <c r="D328" s="1">
        <v>2205000</v>
      </c>
      <c r="I328" t="s">
        <v>756</v>
      </c>
      <c r="J328" s="1">
        <v>2100000</v>
      </c>
    </row>
    <row r="329" spans="1:10" x14ac:dyDescent="0.3">
      <c r="A329" t="s">
        <v>774</v>
      </c>
      <c r="B329" t="s">
        <v>731</v>
      </c>
      <c r="C329" s="1">
        <v>2093040</v>
      </c>
      <c r="D329" s="1">
        <v>3208630</v>
      </c>
      <c r="I329" t="s">
        <v>759</v>
      </c>
      <c r="J329" s="1">
        <v>5301670</v>
      </c>
    </row>
    <row r="330" spans="1:10" x14ac:dyDescent="0.3">
      <c r="A330" t="s">
        <v>342</v>
      </c>
      <c r="B330" t="s">
        <v>716</v>
      </c>
      <c r="C330" s="1">
        <v>2076840</v>
      </c>
      <c r="D330" s="1">
        <v>2166360</v>
      </c>
      <c r="E330" s="1">
        <v>3321030</v>
      </c>
      <c r="I330" t="s">
        <v>760</v>
      </c>
      <c r="J330" s="1">
        <v>4243200</v>
      </c>
    </row>
    <row r="331" spans="1:10" x14ac:dyDescent="0.3">
      <c r="A331" t="s">
        <v>344</v>
      </c>
      <c r="B331" t="s">
        <v>743</v>
      </c>
      <c r="C331" s="1">
        <v>2028360</v>
      </c>
      <c r="D331" s="1">
        <v>2407560</v>
      </c>
      <c r="E331" s="1">
        <v>2813280</v>
      </c>
      <c r="F331" s="1">
        <v>4326825</v>
      </c>
      <c r="I331" t="s">
        <v>726</v>
      </c>
      <c r="J331" s="1">
        <v>4435920</v>
      </c>
    </row>
    <row r="332" spans="1:10" x14ac:dyDescent="0.3">
      <c r="A332" t="s">
        <v>345</v>
      </c>
      <c r="B332" t="s">
        <v>731</v>
      </c>
      <c r="C332" s="1">
        <v>2000000</v>
      </c>
      <c r="I332" t="s">
        <v>769</v>
      </c>
      <c r="J332" s="1">
        <v>2000000</v>
      </c>
    </row>
    <row r="333" spans="1:10" x14ac:dyDescent="0.3">
      <c r="A333" t="s">
        <v>289</v>
      </c>
      <c r="B333" t="s">
        <v>754</v>
      </c>
      <c r="C333" s="1">
        <v>2000000</v>
      </c>
      <c r="J333" s="1">
        <v>2000000</v>
      </c>
    </row>
    <row r="334" spans="1:10" x14ac:dyDescent="0.3">
      <c r="A334" t="s">
        <v>346</v>
      </c>
      <c r="B334" t="s">
        <v>718</v>
      </c>
      <c r="C334" s="1">
        <v>1988520</v>
      </c>
      <c r="D334" s="1">
        <v>3050390</v>
      </c>
      <c r="I334" t="s">
        <v>759</v>
      </c>
      <c r="J334" s="1">
        <v>5038910</v>
      </c>
    </row>
    <row r="335" spans="1:10" x14ac:dyDescent="0.3">
      <c r="A335" t="s">
        <v>561</v>
      </c>
      <c r="B335" t="s">
        <v>728</v>
      </c>
      <c r="C335" s="1">
        <v>1974159</v>
      </c>
      <c r="I335" t="s">
        <v>771</v>
      </c>
      <c r="J335" s="1">
        <v>987080</v>
      </c>
    </row>
    <row r="336" spans="1:10" x14ac:dyDescent="0.3">
      <c r="A336" t="s">
        <v>348</v>
      </c>
      <c r="B336" t="s">
        <v>750</v>
      </c>
      <c r="C336" s="1">
        <v>1936920</v>
      </c>
      <c r="D336" s="1">
        <v>2299080</v>
      </c>
      <c r="E336" s="1">
        <v>2686560</v>
      </c>
      <c r="F336" s="1">
        <v>4137302</v>
      </c>
      <c r="I336" t="s">
        <v>726</v>
      </c>
      <c r="J336" s="1">
        <v>4236000</v>
      </c>
    </row>
    <row r="337" spans="1:10" x14ac:dyDescent="0.3">
      <c r="A337" t="s">
        <v>682</v>
      </c>
      <c r="B337" t="s">
        <v>725</v>
      </c>
      <c r="C337" s="1">
        <v>1913345</v>
      </c>
      <c r="D337" s="1">
        <v>1913345</v>
      </c>
      <c r="E337" s="1">
        <v>1913345</v>
      </c>
      <c r="F337" s="1">
        <v>1913345</v>
      </c>
      <c r="J337" s="1">
        <v>7653380</v>
      </c>
    </row>
    <row r="338" spans="1:10" x14ac:dyDescent="0.3">
      <c r="A338" t="s">
        <v>349</v>
      </c>
      <c r="B338" t="s">
        <v>727</v>
      </c>
      <c r="C338" s="1">
        <v>1889040</v>
      </c>
      <c r="J338" s="1">
        <v>1889040</v>
      </c>
    </row>
    <row r="339" spans="1:10" x14ac:dyDescent="0.3">
      <c r="A339" t="s">
        <v>204</v>
      </c>
      <c r="B339" t="s">
        <v>742</v>
      </c>
      <c r="C339" s="1">
        <v>1881250</v>
      </c>
      <c r="D339" s="1">
        <v>1881250</v>
      </c>
      <c r="J339" s="1">
        <v>3762500</v>
      </c>
    </row>
    <row r="340" spans="1:10" x14ac:dyDescent="0.3">
      <c r="A340" t="s">
        <v>775</v>
      </c>
      <c r="B340" t="s">
        <v>722</v>
      </c>
      <c r="C340" s="1">
        <v>1874400</v>
      </c>
      <c r="J340" s="1">
        <v>1874400</v>
      </c>
    </row>
    <row r="341" spans="1:10" x14ac:dyDescent="0.3">
      <c r="A341" t="s">
        <v>495</v>
      </c>
      <c r="B341" t="s">
        <v>740</v>
      </c>
      <c r="C341" s="1">
        <v>1865547</v>
      </c>
      <c r="D341" s="1">
        <v>1865547</v>
      </c>
      <c r="E341" s="1">
        <v>1865547</v>
      </c>
      <c r="F341" s="1">
        <v>1865547</v>
      </c>
      <c r="G341" s="1">
        <v>1865547</v>
      </c>
      <c r="J341" s="1">
        <v>9327735</v>
      </c>
    </row>
    <row r="342" spans="1:10" x14ac:dyDescent="0.3">
      <c r="A342" t="s">
        <v>350</v>
      </c>
      <c r="B342" t="s">
        <v>754</v>
      </c>
      <c r="C342" s="1">
        <v>1859400</v>
      </c>
      <c r="D342" s="1">
        <v>2207040</v>
      </c>
      <c r="E342" s="1">
        <v>2578800</v>
      </c>
      <c r="F342" s="1">
        <v>3976510</v>
      </c>
      <c r="I342" t="s">
        <v>726</v>
      </c>
      <c r="J342" s="1">
        <v>4066440</v>
      </c>
    </row>
    <row r="343" spans="1:10" x14ac:dyDescent="0.3">
      <c r="A343" t="s">
        <v>351</v>
      </c>
      <c r="B343" t="s">
        <v>739</v>
      </c>
      <c r="C343" s="1">
        <v>1794600</v>
      </c>
      <c r="D343" s="1">
        <v>2760095</v>
      </c>
      <c r="I343" t="s">
        <v>760</v>
      </c>
      <c r="J343" s="1">
        <v>4554695</v>
      </c>
    </row>
    <row r="344" spans="1:10" x14ac:dyDescent="0.3">
      <c r="A344" t="s">
        <v>352</v>
      </c>
      <c r="B344" t="s">
        <v>721</v>
      </c>
      <c r="C344" s="1">
        <v>1785000</v>
      </c>
      <c r="D344" s="1">
        <v>2118840</v>
      </c>
      <c r="E344" s="1">
        <v>2475840</v>
      </c>
      <c r="F344" s="1">
        <v>3944013</v>
      </c>
      <c r="I344" t="s">
        <v>726</v>
      </c>
      <c r="J344" s="1">
        <v>3903840</v>
      </c>
    </row>
    <row r="345" spans="1:10" x14ac:dyDescent="0.3">
      <c r="A345" t="s">
        <v>353</v>
      </c>
      <c r="B345" t="s">
        <v>719</v>
      </c>
      <c r="C345" s="1">
        <v>1780800</v>
      </c>
      <c r="D345" s="1">
        <v>1857480</v>
      </c>
      <c r="E345" s="1">
        <v>2856804</v>
      </c>
      <c r="I345" t="s">
        <v>760</v>
      </c>
      <c r="J345" s="1">
        <v>3638280</v>
      </c>
    </row>
    <row r="346" spans="1:10" x14ac:dyDescent="0.3">
      <c r="A346" t="s">
        <v>354</v>
      </c>
      <c r="B346" t="s">
        <v>719</v>
      </c>
      <c r="C346" s="1">
        <v>1739333</v>
      </c>
      <c r="D346" s="1">
        <v>1826300</v>
      </c>
      <c r="E346" s="1">
        <v>1913267</v>
      </c>
      <c r="I346" t="s">
        <v>756</v>
      </c>
      <c r="J346" s="1">
        <v>1739333</v>
      </c>
    </row>
    <row r="347" spans="1:10" x14ac:dyDescent="0.3">
      <c r="A347" t="s">
        <v>355</v>
      </c>
      <c r="B347" t="s">
        <v>752</v>
      </c>
      <c r="C347" s="1">
        <v>1713840</v>
      </c>
      <c r="D347" s="1">
        <v>2639314</v>
      </c>
      <c r="I347" t="s">
        <v>760</v>
      </c>
      <c r="J347" s="1">
        <v>4353154</v>
      </c>
    </row>
    <row r="348" spans="1:10" x14ac:dyDescent="0.3">
      <c r="A348" t="s">
        <v>356</v>
      </c>
      <c r="B348" t="s">
        <v>746</v>
      </c>
      <c r="C348" s="1">
        <v>1713720</v>
      </c>
      <c r="D348" s="1">
        <v>2034120</v>
      </c>
      <c r="E348" s="1">
        <v>2376840</v>
      </c>
      <c r="F348" s="1">
        <v>3909902</v>
      </c>
      <c r="I348" t="s">
        <v>726</v>
      </c>
      <c r="J348" s="1">
        <v>3747840</v>
      </c>
    </row>
    <row r="349" spans="1:10" x14ac:dyDescent="0.3">
      <c r="A349" t="s">
        <v>545</v>
      </c>
      <c r="B349" t="s">
        <v>731</v>
      </c>
      <c r="C349" s="1">
        <v>1709538</v>
      </c>
      <c r="I349" t="s">
        <v>771</v>
      </c>
      <c r="J349" s="1">
        <v>1709538</v>
      </c>
    </row>
    <row r="350" spans="1:10" x14ac:dyDescent="0.3">
      <c r="A350" t="s">
        <v>358</v>
      </c>
      <c r="B350" t="s">
        <v>740</v>
      </c>
      <c r="C350" s="1">
        <v>1709538</v>
      </c>
      <c r="D350" s="1">
        <v>1933941</v>
      </c>
      <c r="J350" s="1">
        <v>1709538</v>
      </c>
    </row>
    <row r="351" spans="1:10" x14ac:dyDescent="0.3">
      <c r="A351" t="s">
        <v>357</v>
      </c>
      <c r="B351" t="s">
        <v>746</v>
      </c>
      <c r="C351" s="1">
        <v>1709538</v>
      </c>
    </row>
    <row r="352" spans="1:10" x14ac:dyDescent="0.3">
      <c r="A352" t="s">
        <v>359</v>
      </c>
      <c r="B352" t="s">
        <v>716</v>
      </c>
      <c r="C352" s="1">
        <v>1700640</v>
      </c>
      <c r="D352" s="1">
        <v>1773840</v>
      </c>
      <c r="E352" s="1">
        <v>2731714</v>
      </c>
      <c r="I352" t="s">
        <v>760</v>
      </c>
      <c r="J352" s="1">
        <v>3474480</v>
      </c>
    </row>
    <row r="353" spans="1:10" x14ac:dyDescent="0.3">
      <c r="A353" t="s">
        <v>244</v>
      </c>
      <c r="B353" t="s">
        <v>750</v>
      </c>
      <c r="C353" s="1">
        <v>1662500</v>
      </c>
      <c r="J353" s="1">
        <v>1662500</v>
      </c>
    </row>
    <row r="354" spans="1:10" x14ac:dyDescent="0.3">
      <c r="A354" t="s">
        <v>360</v>
      </c>
      <c r="B354" t="s">
        <v>720</v>
      </c>
      <c r="C354" s="1">
        <v>1645200</v>
      </c>
      <c r="D354" s="1">
        <v>2536898</v>
      </c>
      <c r="I354" t="s">
        <v>760</v>
      </c>
      <c r="J354" s="1">
        <v>4182098</v>
      </c>
    </row>
    <row r="355" spans="1:10" x14ac:dyDescent="0.3">
      <c r="A355" t="s">
        <v>361</v>
      </c>
      <c r="B355" t="s">
        <v>720</v>
      </c>
      <c r="C355" s="1">
        <v>1645200</v>
      </c>
      <c r="D355" s="1">
        <v>1952760</v>
      </c>
      <c r="E355" s="1">
        <v>2281800</v>
      </c>
      <c r="F355" s="1">
        <v>3872215</v>
      </c>
      <c r="I355" t="s">
        <v>726</v>
      </c>
      <c r="J355" s="1">
        <v>3597960</v>
      </c>
    </row>
    <row r="356" spans="1:10" x14ac:dyDescent="0.3">
      <c r="A356" t="s">
        <v>362</v>
      </c>
      <c r="B356" t="s">
        <v>714</v>
      </c>
      <c r="C356" s="1">
        <v>1645200</v>
      </c>
      <c r="D356" s="1">
        <v>1952760</v>
      </c>
      <c r="E356" s="1">
        <v>2281800</v>
      </c>
      <c r="F356" s="1">
        <v>3872215</v>
      </c>
      <c r="I356" t="s">
        <v>726</v>
      </c>
      <c r="J356" s="1">
        <v>3597960</v>
      </c>
    </row>
    <row r="357" spans="1:10" x14ac:dyDescent="0.3">
      <c r="A357" t="s">
        <v>363</v>
      </c>
      <c r="B357" t="s">
        <v>746</v>
      </c>
      <c r="C357" s="1">
        <v>1632480</v>
      </c>
      <c r="D357" s="1">
        <v>1702800</v>
      </c>
      <c r="E357" s="1">
        <v>2625718</v>
      </c>
      <c r="I357" t="s">
        <v>760</v>
      </c>
      <c r="J357" s="1">
        <v>3335280</v>
      </c>
    </row>
    <row r="358" spans="1:10" x14ac:dyDescent="0.3">
      <c r="A358" t="s">
        <v>364</v>
      </c>
      <c r="B358" t="s">
        <v>737</v>
      </c>
      <c r="C358" s="1">
        <v>1579440</v>
      </c>
      <c r="D358" s="1">
        <v>2516048</v>
      </c>
      <c r="I358" t="s">
        <v>760</v>
      </c>
      <c r="J358" s="1">
        <v>4095488</v>
      </c>
    </row>
    <row r="359" spans="1:10" x14ac:dyDescent="0.3">
      <c r="A359" t="s">
        <v>365</v>
      </c>
      <c r="B359" t="s">
        <v>716</v>
      </c>
      <c r="C359" s="1">
        <v>1579440</v>
      </c>
      <c r="D359" s="1">
        <v>1874640</v>
      </c>
      <c r="E359" s="1">
        <v>2190720</v>
      </c>
      <c r="I359" t="s">
        <v>726</v>
      </c>
      <c r="J359" s="1">
        <v>3454080</v>
      </c>
    </row>
    <row r="360" spans="1:10" x14ac:dyDescent="0.3">
      <c r="A360" t="s">
        <v>369</v>
      </c>
      <c r="B360" t="s">
        <v>735</v>
      </c>
      <c r="C360" s="1">
        <v>1577320</v>
      </c>
      <c r="D360" s="1">
        <v>1795015</v>
      </c>
      <c r="J360" s="1">
        <v>350000</v>
      </c>
    </row>
    <row r="361" spans="1:10" x14ac:dyDescent="0.3">
      <c r="A361" t="s">
        <v>776</v>
      </c>
      <c r="B361" t="s">
        <v>727</v>
      </c>
      <c r="C361" s="1">
        <v>1577230</v>
      </c>
      <c r="I361" t="s">
        <v>771</v>
      </c>
      <c r="J361" s="1">
        <v>1577230</v>
      </c>
    </row>
    <row r="362" spans="1:10" x14ac:dyDescent="0.3">
      <c r="A362" t="s">
        <v>367</v>
      </c>
      <c r="B362" t="s">
        <v>747</v>
      </c>
      <c r="C362" s="1">
        <v>1577230</v>
      </c>
      <c r="D362" s="1">
        <v>1795015</v>
      </c>
      <c r="J362" s="1">
        <v>1577230</v>
      </c>
    </row>
    <row r="363" spans="1:10" x14ac:dyDescent="0.3">
      <c r="A363" t="s">
        <v>576</v>
      </c>
      <c r="B363" t="s">
        <v>752</v>
      </c>
      <c r="C363" s="1">
        <v>1577230</v>
      </c>
      <c r="J363" s="1">
        <v>1577230</v>
      </c>
    </row>
    <row r="364" spans="1:10" x14ac:dyDescent="0.3">
      <c r="A364" t="s">
        <v>471</v>
      </c>
      <c r="B364" t="s">
        <v>740</v>
      </c>
      <c r="C364" s="1">
        <v>1577230</v>
      </c>
    </row>
    <row r="365" spans="1:10" x14ac:dyDescent="0.3">
      <c r="A365" t="s">
        <v>370</v>
      </c>
      <c r="B365" t="s">
        <v>750</v>
      </c>
      <c r="C365" s="1">
        <v>1567200</v>
      </c>
      <c r="D365" s="1">
        <v>1634640</v>
      </c>
      <c r="E365" s="1">
        <v>2603982</v>
      </c>
      <c r="I365" t="s">
        <v>760</v>
      </c>
      <c r="J365" s="1">
        <v>3201840</v>
      </c>
    </row>
    <row r="366" spans="1:10" x14ac:dyDescent="0.3">
      <c r="A366" t="s">
        <v>373</v>
      </c>
      <c r="B366" t="s">
        <v>742</v>
      </c>
      <c r="C366" s="1">
        <v>1524305</v>
      </c>
      <c r="D366" s="1">
        <v>1656092</v>
      </c>
      <c r="J366" s="1">
        <v>1524305</v>
      </c>
    </row>
    <row r="367" spans="1:10" x14ac:dyDescent="0.3">
      <c r="A367" t="s">
        <v>375</v>
      </c>
      <c r="B367" t="s">
        <v>721</v>
      </c>
      <c r="C367" s="1">
        <v>1524305</v>
      </c>
      <c r="I367" t="s">
        <v>777</v>
      </c>
      <c r="J367" s="1">
        <v>1524305</v>
      </c>
    </row>
    <row r="368" spans="1:10" x14ac:dyDescent="0.3">
      <c r="A368" t="s">
        <v>778</v>
      </c>
      <c r="B368" t="s">
        <v>744</v>
      </c>
      <c r="C368" s="1">
        <v>1524305</v>
      </c>
      <c r="J368" s="1">
        <v>1524305</v>
      </c>
    </row>
    <row r="369" spans="1:10" x14ac:dyDescent="0.3">
      <c r="A369" t="s">
        <v>553</v>
      </c>
      <c r="B369" t="s">
        <v>738</v>
      </c>
      <c r="C369" s="1">
        <v>1524305</v>
      </c>
      <c r="D369" s="1">
        <v>1656092</v>
      </c>
      <c r="I369" t="s">
        <v>771</v>
      </c>
      <c r="J369" s="1">
        <v>1524305</v>
      </c>
    </row>
    <row r="370" spans="1:10" x14ac:dyDescent="0.3">
      <c r="A370" t="s">
        <v>374</v>
      </c>
      <c r="B370" t="s">
        <v>734</v>
      </c>
      <c r="C370" s="1">
        <v>1524305</v>
      </c>
      <c r="D370" s="1">
        <v>1656092</v>
      </c>
      <c r="I370" t="s">
        <v>771</v>
      </c>
      <c r="J370" s="1">
        <v>1524305</v>
      </c>
    </row>
    <row r="371" spans="1:10" x14ac:dyDescent="0.3">
      <c r="A371" t="s">
        <v>337</v>
      </c>
      <c r="B371" t="s">
        <v>746</v>
      </c>
      <c r="C371" s="1">
        <v>1524305</v>
      </c>
      <c r="J371" s="1">
        <v>1524305</v>
      </c>
    </row>
    <row r="372" spans="1:10" x14ac:dyDescent="0.3">
      <c r="A372" t="s">
        <v>589</v>
      </c>
      <c r="B372" t="s">
        <v>746</v>
      </c>
      <c r="C372" s="1">
        <v>1524305</v>
      </c>
      <c r="D372" s="1">
        <v>1656092</v>
      </c>
      <c r="I372" t="s">
        <v>771</v>
      </c>
      <c r="J372" s="1">
        <v>1524305</v>
      </c>
    </row>
    <row r="373" spans="1:10" x14ac:dyDescent="0.3">
      <c r="A373" t="s">
        <v>376</v>
      </c>
      <c r="B373" t="s">
        <v>746</v>
      </c>
      <c r="C373" s="1">
        <v>1524305</v>
      </c>
      <c r="I373" t="s">
        <v>771</v>
      </c>
      <c r="J373" s="1">
        <v>1524305</v>
      </c>
    </row>
    <row r="374" spans="1:10" x14ac:dyDescent="0.3">
      <c r="A374" t="s">
        <v>647</v>
      </c>
      <c r="B374" t="s">
        <v>718</v>
      </c>
      <c r="C374" s="1">
        <v>1524305</v>
      </c>
      <c r="I374" t="s">
        <v>771</v>
      </c>
      <c r="J374" s="1">
        <v>1524305</v>
      </c>
    </row>
    <row r="375" spans="1:10" x14ac:dyDescent="0.3">
      <c r="A375" t="s">
        <v>779</v>
      </c>
      <c r="B375" t="s">
        <v>743</v>
      </c>
      <c r="C375" s="1">
        <v>1524305</v>
      </c>
    </row>
    <row r="376" spans="1:10" x14ac:dyDescent="0.3">
      <c r="A376" t="s">
        <v>590</v>
      </c>
      <c r="B376" t="s">
        <v>724</v>
      </c>
      <c r="C376" s="1">
        <v>1524305</v>
      </c>
    </row>
    <row r="377" spans="1:10" x14ac:dyDescent="0.3">
      <c r="A377" t="s">
        <v>378</v>
      </c>
      <c r="B377" t="s">
        <v>752</v>
      </c>
      <c r="C377" s="1">
        <v>1516320</v>
      </c>
      <c r="D377" s="1">
        <v>2494346</v>
      </c>
      <c r="I377" t="s">
        <v>760</v>
      </c>
      <c r="J377" s="1">
        <v>4010666</v>
      </c>
    </row>
    <row r="378" spans="1:10" x14ac:dyDescent="0.3">
      <c r="A378" t="s">
        <v>379</v>
      </c>
      <c r="B378" t="s">
        <v>720</v>
      </c>
      <c r="C378" s="1">
        <v>1504560</v>
      </c>
      <c r="D378" s="1">
        <v>1569360</v>
      </c>
      <c r="E378" s="1">
        <v>2581597</v>
      </c>
      <c r="I378" t="s">
        <v>760</v>
      </c>
      <c r="J378" s="1">
        <v>3073920</v>
      </c>
    </row>
    <row r="379" spans="1:10" x14ac:dyDescent="0.3">
      <c r="A379" t="s">
        <v>532</v>
      </c>
      <c r="B379" t="s">
        <v>754</v>
      </c>
      <c r="C379" s="1">
        <v>1500000</v>
      </c>
      <c r="J379" s="1">
        <v>1500000</v>
      </c>
    </row>
    <row r="380" spans="1:10" x14ac:dyDescent="0.3">
      <c r="A380" t="s">
        <v>673</v>
      </c>
      <c r="B380" t="s">
        <v>720</v>
      </c>
      <c r="C380" s="1">
        <v>1471382</v>
      </c>
      <c r="D380" s="1">
        <v>9367200</v>
      </c>
      <c r="E380" s="1">
        <v>10116576</v>
      </c>
      <c r="F380" s="1">
        <v>10865952</v>
      </c>
      <c r="G380" s="1">
        <v>11615328</v>
      </c>
      <c r="I380" t="s">
        <v>723</v>
      </c>
      <c r="J380" s="1">
        <v>31821110</v>
      </c>
    </row>
    <row r="381" spans="1:10" x14ac:dyDescent="0.3">
      <c r="A381" t="s">
        <v>780</v>
      </c>
      <c r="B381" t="s">
        <v>728</v>
      </c>
      <c r="C381" s="1">
        <v>1471382</v>
      </c>
      <c r="D381" s="1">
        <v>9300000</v>
      </c>
      <c r="E381" s="1">
        <v>10100000</v>
      </c>
      <c r="F381" s="1">
        <v>10800000</v>
      </c>
      <c r="G381" s="1">
        <v>11600000</v>
      </c>
      <c r="I381" t="s">
        <v>771</v>
      </c>
      <c r="J381" s="1">
        <v>31671382</v>
      </c>
    </row>
    <row r="382" spans="1:10" x14ac:dyDescent="0.3">
      <c r="A382" t="s">
        <v>559</v>
      </c>
      <c r="B382" t="s">
        <v>746</v>
      </c>
      <c r="C382" s="1">
        <v>1471382</v>
      </c>
      <c r="D382" s="1">
        <v>2470357</v>
      </c>
      <c r="I382" t="s">
        <v>760</v>
      </c>
      <c r="J382" s="1">
        <v>3941739</v>
      </c>
    </row>
    <row r="383" spans="1:10" x14ac:dyDescent="0.3">
      <c r="A383" t="s">
        <v>560</v>
      </c>
      <c r="B383" t="s">
        <v>747</v>
      </c>
      <c r="C383" s="1">
        <v>1471382</v>
      </c>
      <c r="D383" s="1">
        <v>2444053</v>
      </c>
      <c r="I383" t="s">
        <v>760</v>
      </c>
      <c r="J383" s="1">
        <v>3915435</v>
      </c>
    </row>
    <row r="384" spans="1:10" x14ac:dyDescent="0.3">
      <c r="A384" t="s">
        <v>383</v>
      </c>
      <c r="B384" t="s">
        <v>722</v>
      </c>
      <c r="C384" s="1">
        <v>1471382</v>
      </c>
      <c r="D384" s="1">
        <v>2416222</v>
      </c>
      <c r="I384" t="s">
        <v>760</v>
      </c>
      <c r="J384" s="1">
        <v>3887604</v>
      </c>
    </row>
    <row r="385" spans="1:10" x14ac:dyDescent="0.3">
      <c r="A385" t="s">
        <v>781</v>
      </c>
      <c r="B385" t="s">
        <v>714</v>
      </c>
      <c r="C385" s="1">
        <v>1471382</v>
      </c>
      <c r="D385" s="1">
        <v>2272391</v>
      </c>
      <c r="I385" t="s">
        <v>760</v>
      </c>
      <c r="J385" s="1">
        <v>3743773</v>
      </c>
    </row>
    <row r="386" spans="1:10" x14ac:dyDescent="0.3">
      <c r="A386" t="s">
        <v>586</v>
      </c>
      <c r="B386" t="s">
        <v>737</v>
      </c>
      <c r="C386" s="1">
        <v>1471382</v>
      </c>
      <c r="D386" s="1">
        <v>1600520</v>
      </c>
      <c r="I386" t="s">
        <v>771</v>
      </c>
      <c r="J386" s="1">
        <v>3071902</v>
      </c>
    </row>
    <row r="387" spans="1:10" x14ac:dyDescent="0.3">
      <c r="A387" t="s">
        <v>494</v>
      </c>
      <c r="B387" t="s">
        <v>724</v>
      </c>
      <c r="C387" s="1">
        <v>1471382</v>
      </c>
      <c r="D387" s="1">
        <v>1544951</v>
      </c>
      <c r="E387" s="1">
        <v>1676735</v>
      </c>
      <c r="J387" s="1">
        <v>2085087</v>
      </c>
    </row>
    <row r="388" spans="1:10" x14ac:dyDescent="0.3">
      <c r="A388" t="s">
        <v>381</v>
      </c>
      <c r="B388" t="s">
        <v>731</v>
      </c>
      <c r="C388" s="1">
        <v>1471382</v>
      </c>
      <c r="I388" t="s">
        <v>760</v>
      </c>
      <c r="J388" s="1">
        <v>1471382</v>
      </c>
    </row>
    <row r="389" spans="1:10" x14ac:dyDescent="0.3">
      <c r="A389" t="s">
        <v>385</v>
      </c>
      <c r="B389" t="s">
        <v>741</v>
      </c>
      <c r="C389" s="1">
        <v>1471382</v>
      </c>
      <c r="J389" s="1">
        <v>1471382</v>
      </c>
    </row>
    <row r="390" spans="1:10" x14ac:dyDescent="0.3">
      <c r="A390" t="s">
        <v>387</v>
      </c>
      <c r="B390" t="s">
        <v>725</v>
      </c>
      <c r="C390" s="1">
        <v>1471382</v>
      </c>
      <c r="I390" t="s">
        <v>771</v>
      </c>
      <c r="J390" s="1">
        <v>1471382</v>
      </c>
    </row>
    <row r="391" spans="1:10" x14ac:dyDescent="0.3">
      <c r="A391" t="s">
        <v>575</v>
      </c>
      <c r="B391" t="s">
        <v>737</v>
      </c>
      <c r="C391" s="1">
        <v>1471382</v>
      </c>
      <c r="D391" s="1">
        <v>1600520</v>
      </c>
      <c r="I391" t="s">
        <v>723</v>
      </c>
      <c r="J391" s="1">
        <v>1471382</v>
      </c>
    </row>
    <row r="392" spans="1:10" x14ac:dyDescent="0.3">
      <c r="A392" t="s">
        <v>566</v>
      </c>
      <c r="B392" t="s">
        <v>721</v>
      </c>
      <c r="C392" s="1">
        <v>1471382</v>
      </c>
      <c r="J392" s="1">
        <v>1471382</v>
      </c>
    </row>
    <row r="393" spans="1:10" x14ac:dyDescent="0.3">
      <c r="A393" t="s">
        <v>562</v>
      </c>
      <c r="B393" t="s">
        <v>728</v>
      </c>
      <c r="C393" s="1">
        <v>1471382</v>
      </c>
      <c r="I393" t="s">
        <v>771</v>
      </c>
      <c r="J393" s="1">
        <v>1471382</v>
      </c>
    </row>
    <row r="394" spans="1:10" x14ac:dyDescent="0.3">
      <c r="A394" t="s">
        <v>573</v>
      </c>
      <c r="B394" t="s">
        <v>739</v>
      </c>
      <c r="C394" s="1">
        <v>1471382</v>
      </c>
      <c r="J394" s="1">
        <v>1471382</v>
      </c>
    </row>
    <row r="395" spans="1:10" x14ac:dyDescent="0.3">
      <c r="A395" t="s">
        <v>571</v>
      </c>
      <c r="B395" t="s">
        <v>743</v>
      </c>
      <c r="C395" s="1">
        <v>1471382</v>
      </c>
      <c r="D395" s="1">
        <v>1600520</v>
      </c>
      <c r="I395" t="s">
        <v>723</v>
      </c>
      <c r="J395" s="1">
        <v>1471382</v>
      </c>
    </row>
    <row r="396" spans="1:10" x14ac:dyDescent="0.3">
      <c r="A396" t="s">
        <v>567</v>
      </c>
      <c r="B396" t="s">
        <v>712</v>
      </c>
      <c r="C396" s="1">
        <v>1471382</v>
      </c>
      <c r="I396" t="s">
        <v>760</v>
      </c>
      <c r="J396" s="1">
        <v>1471382</v>
      </c>
    </row>
    <row r="397" spans="1:10" x14ac:dyDescent="0.3">
      <c r="A397" t="s">
        <v>388</v>
      </c>
      <c r="B397" t="s">
        <v>716</v>
      </c>
      <c r="C397" s="1">
        <v>1471382</v>
      </c>
      <c r="D397" s="1">
        <v>1600520</v>
      </c>
      <c r="J397" s="1">
        <v>1471382</v>
      </c>
    </row>
    <row r="398" spans="1:10" x14ac:dyDescent="0.3">
      <c r="A398" t="s">
        <v>782</v>
      </c>
      <c r="B398" t="s">
        <v>735</v>
      </c>
      <c r="C398" s="1">
        <v>1471382</v>
      </c>
      <c r="I398" t="s">
        <v>771</v>
      </c>
      <c r="J398" s="1">
        <v>1471382</v>
      </c>
    </row>
    <row r="399" spans="1:10" x14ac:dyDescent="0.3">
      <c r="A399" t="s">
        <v>390</v>
      </c>
      <c r="B399" t="s">
        <v>725</v>
      </c>
      <c r="C399" s="1">
        <v>1465920</v>
      </c>
      <c r="D399" s="1">
        <v>1740000</v>
      </c>
      <c r="E399" s="1">
        <v>2033160</v>
      </c>
      <c r="F399" s="1">
        <v>3665787</v>
      </c>
      <c r="I399" t="s">
        <v>726</v>
      </c>
      <c r="J399" s="1">
        <v>3205920</v>
      </c>
    </row>
    <row r="400" spans="1:10" x14ac:dyDescent="0.3">
      <c r="A400" t="s">
        <v>391</v>
      </c>
      <c r="B400" t="s">
        <v>737</v>
      </c>
      <c r="C400" s="1">
        <v>1465920</v>
      </c>
      <c r="D400" s="1">
        <v>1740000</v>
      </c>
      <c r="E400" s="1">
        <v>2033160</v>
      </c>
      <c r="F400" s="1">
        <v>3665787</v>
      </c>
      <c r="I400" t="s">
        <v>726</v>
      </c>
      <c r="J400" s="1">
        <v>3205920</v>
      </c>
    </row>
    <row r="401" spans="1:10" x14ac:dyDescent="0.3">
      <c r="A401" t="s">
        <v>394</v>
      </c>
      <c r="B401" t="s">
        <v>734</v>
      </c>
      <c r="C401" s="1">
        <v>1435750</v>
      </c>
      <c r="D401" s="1">
        <v>1544951</v>
      </c>
      <c r="E401" s="1">
        <v>1701735</v>
      </c>
      <c r="I401" t="s">
        <v>723</v>
      </c>
      <c r="J401" s="1">
        <v>2980701</v>
      </c>
    </row>
    <row r="402" spans="1:10" x14ac:dyDescent="0.3">
      <c r="A402" t="s">
        <v>396</v>
      </c>
      <c r="B402" t="s">
        <v>738</v>
      </c>
      <c r="C402" s="1">
        <v>1423560</v>
      </c>
      <c r="D402" s="1">
        <v>1689840</v>
      </c>
      <c r="E402" s="1">
        <v>1974600</v>
      </c>
      <c r="F402" s="1">
        <v>3562178</v>
      </c>
      <c r="I402" t="s">
        <v>726</v>
      </c>
      <c r="J402" s="1">
        <v>3113400</v>
      </c>
    </row>
    <row r="403" spans="1:10" x14ac:dyDescent="0.3">
      <c r="A403" t="s">
        <v>397</v>
      </c>
      <c r="B403" t="s">
        <v>741</v>
      </c>
      <c r="C403" s="1">
        <v>1414920</v>
      </c>
      <c r="D403" s="1">
        <v>1679520</v>
      </c>
      <c r="E403" s="1">
        <v>1962360</v>
      </c>
      <c r="F403" s="1">
        <v>3542060</v>
      </c>
      <c r="I403" t="s">
        <v>726</v>
      </c>
      <c r="J403" s="1">
        <v>3094440</v>
      </c>
    </row>
    <row r="404" spans="1:10" x14ac:dyDescent="0.3">
      <c r="A404" t="s">
        <v>398</v>
      </c>
      <c r="B404" t="s">
        <v>742</v>
      </c>
      <c r="C404" s="1">
        <v>1404600</v>
      </c>
      <c r="D404" s="1">
        <v>1667160</v>
      </c>
      <c r="E404" s="1">
        <v>1948080</v>
      </c>
      <c r="F404" s="1">
        <v>3516284</v>
      </c>
      <c r="I404" t="s">
        <v>726</v>
      </c>
      <c r="J404" s="1">
        <v>3071760</v>
      </c>
    </row>
    <row r="405" spans="1:10" x14ac:dyDescent="0.3">
      <c r="A405" t="s">
        <v>399</v>
      </c>
      <c r="B405" t="s">
        <v>738</v>
      </c>
      <c r="C405" s="1">
        <v>1394520</v>
      </c>
      <c r="D405" s="1">
        <v>1655160</v>
      </c>
      <c r="E405" s="1">
        <v>1934160</v>
      </c>
      <c r="F405" s="1">
        <v>3491159</v>
      </c>
      <c r="I405" t="s">
        <v>726</v>
      </c>
      <c r="J405" s="1">
        <v>3049680</v>
      </c>
    </row>
    <row r="406" spans="1:10" x14ac:dyDescent="0.3">
      <c r="A406" t="s">
        <v>400</v>
      </c>
      <c r="B406" t="s">
        <v>737</v>
      </c>
      <c r="C406" s="1">
        <v>1386600</v>
      </c>
      <c r="D406" s="1">
        <v>1544951</v>
      </c>
      <c r="E406" s="1">
        <v>2529684</v>
      </c>
      <c r="I406" t="s">
        <v>760</v>
      </c>
      <c r="J406" s="1">
        <v>2931551</v>
      </c>
    </row>
    <row r="407" spans="1:10" x14ac:dyDescent="0.3">
      <c r="A407" t="s">
        <v>690</v>
      </c>
      <c r="B407" t="s">
        <v>747</v>
      </c>
      <c r="C407" s="1">
        <v>1360305</v>
      </c>
      <c r="D407" s="1">
        <v>1360305</v>
      </c>
      <c r="J407" s="1">
        <v>2720610</v>
      </c>
    </row>
    <row r="408" spans="1:10" x14ac:dyDescent="0.3">
      <c r="A408" t="s">
        <v>404</v>
      </c>
      <c r="B408" t="s">
        <v>722</v>
      </c>
      <c r="C408" s="1">
        <v>1331160</v>
      </c>
      <c r="J408" s="1">
        <v>1331160</v>
      </c>
    </row>
    <row r="409" spans="1:10" x14ac:dyDescent="0.3">
      <c r="A409" t="s">
        <v>565</v>
      </c>
      <c r="B409" t="s">
        <v>720</v>
      </c>
      <c r="C409" s="1">
        <v>1312611</v>
      </c>
      <c r="D409" s="1">
        <v>1544951</v>
      </c>
      <c r="E409" s="1">
        <v>2351839</v>
      </c>
      <c r="I409" t="s">
        <v>760</v>
      </c>
      <c r="J409" s="1">
        <v>2857562</v>
      </c>
    </row>
    <row r="410" spans="1:10" x14ac:dyDescent="0.3">
      <c r="A410" t="s">
        <v>568</v>
      </c>
      <c r="B410" t="s">
        <v>742</v>
      </c>
      <c r="C410" s="1">
        <v>1312611</v>
      </c>
      <c r="D410" s="1">
        <v>1544951</v>
      </c>
      <c r="E410" s="1">
        <v>2321735</v>
      </c>
      <c r="I410" t="s">
        <v>760</v>
      </c>
      <c r="J410" s="1">
        <v>2857562</v>
      </c>
    </row>
    <row r="411" spans="1:10" x14ac:dyDescent="0.3">
      <c r="A411" t="s">
        <v>412</v>
      </c>
      <c r="B411" t="s">
        <v>754</v>
      </c>
      <c r="C411" s="1">
        <v>1312611</v>
      </c>
      <c r="D411" s="1">
        <v>1544951</v>
      </c>
      <c r="E411" s="1">
        <v>2338847</v>
      </c>
      <c r="I411" t="s">
        <v>760</v>
      </c>
      <c r="J411" s="1">
        <v>2857562</v>
      </c>
    </row>
    <row r="412" spans="1:10" x14ac:dyDescent="0.3">
      <c r="A412" t="s">
        <v>783</v>
      </c>
      <c r="B412" t="s">
        <v>728</v>
      </c>
      <c r="C412" s="1">
        <v>1312611</v>
      </c>
      <c r="D412" s="1">
        <v>1544951</v>
      </c>
      <c r="J412" s="1">
        <v>2857562</v>
      </c>
    </row>
    <row r="413" spans="1:10" x14ac:dyDescent="0.3">
      <c r="A413" t="s">
        <v>406</v>
      </c>
      <c r="B413" t="s">
        <v>722</v>
      </c>
      <c r="C413" s="1">
        <v>1312611</v>
      </c>
      <c r="D413" s="1">
        <v>1544951</v>
      </c>
      <c r="I413" t="s">
        <v>723</v>
      </c>
      <c r="J413" s="1">
        <v>2857562</v>
      </c>
    </row>
    <row r="414" spans="1:10" x14ac:dyDescent="0.3">
      <c r="A414" t="s">
        <v>784</v>
      </c>
      <c r="B414" t="s">
        <v>724</v>
      </c>
      <c r="C414" s="1">
        <v>1312611</v>
      </c>
      <c r="D414" s="1">
        <v>1544951</v>
      </c>
      <c r="I414" t="s">
        <v>771</v>
      </c>
      <c r="J414" s="1">
        <v>2857562</v>
      </c>
    </row>
    <row r="415" spans="1:10" x14ac:dyDescent="0.3">
      <c r="A415" t="s">
        <v>569</v>
      </c>
      <c r="B415" t="s">
        <v>712</v>
      </c>
      <c r="C415" s="1">
        <v>1312611</v>
      </c>
      <c r="D415" s="1">
        <v>1544951</v>
      </c>
      <c r="E415" s="1">
        <v>2305057</v>
      </c>
      <c r="I415" t="s">
        <v>760</v>
      </c>
      <c r="J415" s="1">
        <v>2857562</v>
      </c>
    </row>
    <row r="416" spans="1:10" x14ac:dyDescent="0.3">
      <c r="A416" t="s">
        <v>407</v>
      </c>
      <c r="B416" t="s">
        <v>722</v>
      </c>
      <c r="C416" s="1">
        <v>1312611</v>
      </c>
      <c r="D416" s="1">
        <v>1544951</v>
      </c>
      <c r="J416" s="1">
        <v>2085087</v>
      </c>
    </row>
    <row r="417" spans="1:10" x14ac:dyDescent="0.3">
      <c r="A417" t="s">
        <v>785</v>
      </c>
      <c r="B417" t="s">
        <v>727</v>
      </c>
      <c r="C417" s="1">
        <v>1312611</v>
      </c>
      <c r="D417" s="1">
        <v>1544951</v>
      </c>
      <c r="I417" t="s">
        <v>771</v>
      </c>
      <c r="J417" s="1">
        <v>1812611</v>
      </c>
    </row>
    <row r="418" spans="1:10" x14ac:dyDescent="0.3">
      <c r="A418" t="s">
        <v>595</v>
      </c>
      <c r="B418" t="s">
        <v>741</v>
      </c>
      <c r="C418" s="1">
        <v>1312611</v>
      </c>
      <c r="J418" s="1">
        <v>1312611</v>
      </c>
    </row>
    <row r="419" spans="1:10" x14ac:dyDescent="0.3">
      <c r="A419" t="s">
        <v>786</v>
      </c>
      <c r="B419" t="s">
        <v>742</v>
      </c>
      <c r="C419" s="1">
        <v>1312611</v>
      </c>
      <c r="I419" t="s">
        <v>771</v>
      </c>
      <c r="J419" s="1">
        <v>1312611</v>
      </c>
    </row>
    <row r="420" spans="1:10" x14ac:dyDescent="0.3">
      <c r="A420" t="s">
        <v>409</v>
      </c>
      <c r="B420" t="s">
        <v>742</v>
      </c>
      <c r="C420" s="1">
        <v>1312611</v>
      </c>
      <c r="I420" t="s">
        <v>771</v>
      </c>
      <c r="J420" s="1">
        <v>1312611</v>
      </c>
    </row>
    <row r="421" spans="1:10" x14ac:dyDescent="0.3">
      <c r="A421" t="s">
        <v>594</v>
      </c>
      <c r="B421" t="s">
        <v>725</v>
      </c>
      <c r="C421" s="1">
        <v>1312611</v>
      </c>
      <c r="D421" s="1">
        <v>1544951</v>
      </c>
      <c r="I421" t="s">
        <v>723</v>
      </c>
      <c r="J421" s="1">
        <v>1312611</v>
      </c>
    </row>
    <row r="422" spans="1:10" x14ac:dyDescent="0.3">
      <c r="A422" t="s">
        <v>583</v>
      </c>
      <c r="B422" t="s">
        <v>748</v>
      </c>
      <c r="C422" s="1">
        <v>1312611</v>
      </c>
      <c r="D422" s="1">
        <v>1544951</v>
      </c>
      <c r="E422" s="1">
        <v>1676735</v>
      </c>
      <c r="I422" t="s">
        <v>723</v>
      </c>
      <c r="J422" s="1">
        <v>1312611</v>
      </c>
    </row>
    <row r="423" spans="1:10" x14ac:dyDescent="0.3">
      <c r="A423" t="s">
        <v>621</v>
      </c>
      <c r="B423" t="s">
        <v>747</v>
      </c>
      <c r="C423" s="1">
        <v>1312611</v>
      </c>
      <c r="I423" t="s">
        <v>771</v>
      </c>
      <c r="J423" s="1">
        <v>1312611</v>
      </c>
    </row>
    <row r="424" spans="1:10" x14ac:dyDescent="0.3">
      <c r="A424" t="s">
        <v>582</v>
      </c>
      <c r="B424" t="s">
        <v>740</v>
      </c>
      <c r="C424" s="1">
        <v>1312611</v>
      </c>
      <c r="D424" s="1">
        <v>1544951</v>
      </c>
      <c r="I424" t="s">
        <v>723</v>
      </c>
      <c r="J424" s="1">
        <v>1312611</v>
      </c>
    </row>
    <row r="425" spans="1:10" x14ac:dyDescent="0.3">
      <c r="A425" t="s">
        <v>787</v>
      </c>
      <c r="B425" t="s">
        <v>728</v>
      </c>
      <c r="C425" s="1">
        <v>1312611</v>
      </c>
      <c r="D425" s="1">
        <v>1544951</v>
      </c>
      <c r="I425" t="s">
        <v>771</v>
      </c>
      <c r="J425" s="1">
        <v>1312611</v>
      </c>
    </row>
    <row r="426" spans="1:10" x14ac:dyDescent="0.3">
      <c r="A426" t="s">
        <v>408</v>
      </c>
      <c r="B426" t="s">
        <v>722</v>
      </c>
      <c r="C426" s="1">
        <v>1312611</v>
      </c>
      <c r="D426" s="1">
        <v>1544951</v>
      </c>
      <c r="I426" t="s">
        <v>723</v>
      </c>
      <c r="J426" s="1">
        <v>1312611</v>
      </c>
    </row>
    <row r="427" spans="1:10" x14ac:dyDescent="0.3">
      <c r="A427" t="s">
        <v>574</v>
      </c>
      <c r="B427" t="s">
        <v>738</v>
      </c>
      <c r="C427" s="1">
        <v>1312611</v>
      </c>
      <c r="D427" s="1">
        <v>1544951</v>
      </c>
      <c r="I427" t="s">
        <v>723</v>
      </c>
      <c r="J427" s="1">
        <v>1312611</v>
      </c>
    </row>
    <row r="428" spans="1:10" x14ac:dyDescent="0.3">
      <c r="A428" t="s">
        <v>788</v>
      </c>
      <c r="B428" t="s">
        <v>712</v>
      </c>
      <c r="C428" s="1">
        <v>1312611</v>
      </c>
      <c r="I428" t="s">
        <v>771</v>
      </c>
      <c r="J428" s="1">
        <v>1312611</v>
      </c>
    </row>
    <row r="429" spans="1:10" x14ac:dyDescent="0.3">
      <c r="A429" t="s">
        <v>789</v>
      </c>
      <c r="B429" t="s">
        <v>735</v>
      </c>
      <c r="C429" s="1">
        <v>1312611</v>
      </c>
      <c r="D429" s="1">
        <v>1544951</v>
      </c>
      <c r="I429" t="s">
        <v>771</v>
      </c>
      <c r="J429" s="1">
        <v>1312611</v>
      </c>
    </row>
    <row r="430" spans="1:10" x14ac:dyDescent="0.3">
      <c r="A430" t="s">
        <v>607</v>
      </c>
      <c r="B430" t="s">
        <v>735</v>
      </c>
      <c r="C430" s="1">
        <v>1312611</v>
      </c>
      <c r="I430" t="s">
        <v>771</v>
      </c>
      <c r="J430" s="1">
        <v>1312611</v>
      </c>
    </row>
    <row r="431" spans="1:10" x14ac:dyDescent="0.3">
      <c r="A431" t="s">
        <v>410</v>
      </c>
      <c r="B431" t="s">
        <v>734</v>
      </c>
      <c r="C431" s="1">
        <v>1312611</v>
      </c>
      <c r="I431" t="s">
        <v>771</v>
      </c>
      <c r="J431" s="1">
        <v>1312611</v>
      </c>
    </row>
    <row r="432" spans="1:10" x14ac:dyDescent="0.3">
      <c r="A432" t="s">
        <v>588</v>
      </c>
      <c r="B432" t="s">
        <v>752</v>
      </c>
      <c r="C432" s="1">
        <v>1312611</v>
      </c>
      <c r="D432" s="1">
        <v>1544951</v>
      </c>
      <c r="E432" s="1">
        <v>1676735</v>
      </c>
      <c r="I432" t="s">
        <v>723</v>
      </c>
      <c r="J432" s="1">
        <v>1312611</v>
      </c>
    </row>
    <row r="433" spans="1:10" x14ac:dyDescent="0.3">
      <c r="A433" t="s">
        <v>615</v>
      </c>
      <c r="B433" t="s">
        <v>752</v>
      </c>
      <c r="C433" s="1">
        <v>1312611</v>
      </c>
      <c r="I433" t="s">
        <v>771</v>
      </c>
      <c r="J433" s="1">
        <v>1312611</v>
      </c>
    </row>
    <row r="434" spans="1:10" x14ac:dyDescent="0.3">
      <c r="A434" t="s">
        <v>570</v>
      </c>
      <c r="B434" t="s">
        <v>746</v>
      </c>
      <c r="C434" s="1">
        <v>1312611</v>
      </c>
      <c r="D434" s="1">
        <v>1544951</v>
      </c>
      <c r="E434" s="1">
        <v>1676735</v>
      </c>
      <c r="I434" t="s">
        <v>723</v>
      </c>
      <c r="J434" s="1">
        <v>1312611</v>
      </c>
    </row>
    <row r="435" spans="1:10" x14ac:dyDescent="0.3">
      <c r="A435" t="s">
        <v>790</v>
      </c>
      <c r="B435" t="s">
        <v>750</v>
      </c>
      <c r="C435" s="1">
        <v>1312611</v>
      </c>
      <c r="J435" s="1">
        <v>1312611</v>
      </c>
    </row>
    <row r="436" spans="1:10" x14ac:dyDescent="0.3">
      <c r="A436" t="s">
        <v>414</v>
      </c>
      <c r="B436" t="s">
        <v>750</v>
      </c>
      <c r="C436" s="1">
        <v>1312611</v>
      </c>
      <c r="J436" s="1">
        <v>1312611</v>
      </c>
    </row>
    <row r="437" spans="1:10" x14ac:dyDescent="0.3">
      <c r="A437" t="s">
        <v>518</v>
      </c>
      <c r="B437" t="s">
        <v>750</v>
      </c>
      <c r="C437" s="1">
        <v>1312611</v>
      </c>
      <c r="J437" s="1">
        <v>1312611</v>
      </c>
    </row>
    <row r="438" spans="1:10" x14ac:dyDescent="0.3">
      <c r="A438" t="s">
        <v>413</v>
      </c>
      <c r="B438" t="s">
        <v>750</v>
      </c>
      <c r="C438" s="1">
        <v>1312611</v>
      </c>
      <c r="J438" s="1">
        <v>1312611</v>
      </c>
    </row>
    <row r="439" spans="1:10" x14ac:dyDescent="0.3">
      <c r="A439" t="s">
        <v>415</v>
      </c>
      <c r="B439" t="s">
        <v>750</v>
      </c>
      <c r="C439" s="1">
        <v>1312611</v>
      </c>
      <c r="D439" s="1">
        <v>1544951</v>
      </c>
      <c r="I439" t="s">
        <v>771</v>
      </c>
      <c r="J439" s="1">
        <v>1312611</v>
      </c>
    </row>
    <row r="440" spans="1:10" x14ac:dyDescent="0.3">
      <c r="A440" t="s">
        <v>791</v>
      </c>
      <c r="B440" t="s">
        <v>752</v>
      </c>
      <c r="C440" s="1">
        <v>1312611</v>
      </c>
      <c r="D440" s="1">
        <v>1544951</v>
      </c>
      <c r="J440" s="1">
        <v>456529</v>
      </c>
    </row>
    <row r="441" spans="1:10" x14ac:dyDescent="0.3">
      <c r="A441" t="s">
        <v>792</v>
      </c>
      <c r="B441" t="s">
        <v>720</v>
      </c>
      <c r="C441" s="1">
        <v>1312611</v>
      </c>
    </row>
    <row r="442" spans="1:10" x14ac:dyDescent="0.3">
      <c r="A442" t="s">
        <v>793</v>
      </c>
      <c r="B442" t="s">
        <v>748</v>
      </c>
      <c r="C442" s="1">
        <v>1312611</v>
      </c>
    </row>
    <row r="443" spans="1:10" x14ac:dyDescent="0.3">
      <c r="A443" t="s">
        <v>609</v>
      </c>
      <c r="B443" t="s">
        <v>744</v>
      </c>
      <c r="C443" s="1">
        <v>1312611</v>
      </c>
    </row>
    <row r="444" spans="1:10" x14ac:dyDescent="0.3">
      <c r="A444" t="s">
        <v>411</v>
      </c>
      <c r="B444" t="s">
        <v>738</v>
      </c>
      <c r="C444" s="1">
        <v>1312611</v>
      </c>
    </row>
    <row r="445" spans="1:10" x14ac:dyDescent="0.3">
      <c r="A445" t="s">
        <v>416</v>
      </c>
      <c r="B445" t="s">
        <v>718</v>
      </c>
      <c r="C445" s="1">
        <v>1291892</v>
      </c>
      <c r="D445" s="1">
        <v>1378242</v>
      </c>
      <c r="E445" s="1">
        <v>1618520</v>
      </c>
      <c r="F445" s="1">
        <v>1752950</v>
      </c>
      <c r="J445" s="1">
        <v>2193857</v>
      </c>
    </row>
    <row r="446" spans="1:10" x14ac:dyDescent="0.3">
      <c r="A446" t="s">
        <v>794</v>
      </c>
      <c r="B446" t="s">
        <v>754</v>
      </c>
      <c r="C446" s="1">
        <v>1184385</v>
      </c>
      <c r="D446" s="1">
        <v>1378242</v>
      </c>
      <c r="E446" s="1">
        <v>1618520</v>
      </c>
      <c r="J446" s="1">
        <v>2562627</v>
      </c>
    </row>
    <row r="447" spans="1:10" x14ac:dyDescent="0.3">
      <c r="A447" t="s">
        <v>419</v>
      </c>
      <c r="B447" t="s">
        <v>718</v>
      </c>
      <c r="C447" s="1">
        <v>1167333</v>
      </c>
      <c r="D447" s="1">
        <v>1378242</v>
      </c>
      <c r="E447" s="1">
        <v>1618520</v>
      </c>
      <c r="F447" s="1">
        <v>1752950</v>
      </c>
      <c r="J447" s="1">
        <v>1617333</v>
      </c>
    </row>
    <row r="448" spans="1:10" x14ac:dyDescent="0.3">
      <c r="A448" t="s">
        <v>420</v>
      </c>
      <c r="B448" t="s">
        <v>744</v>
      </c>
      <c r="C448" s="1">
        <v>1100000</v>
      </c>
      <c r="D448" s="1">
        <v>1378242</v>
      </c>
      <c r="E448" s="1">
        <v>1618520</v>
      </c>
      <c r="I448" t="s">
        <v>771</v>
      </c>
      <c r="J448" s="1">
        <v>2478242</v>
      </c>
    </row>
    <row r="449" spans="1:10" x14ac:dyDescent="0.3">
      <c r="A449" t="s">
        <v>275</v>
      </c>
      <c r="B449" t="s">
        <v>739</v>
      </c>
      <c r="C449" s="1">
        <v>1096080</v>
      </c>
      <c r="J449" s="1">
        <v>1096080</v>
      </c>
    </row>
    <row r="450" spans="1:10" x14ac:dyDescent="0.3">
      <c r="A450" t="s">
        <v>427</v>
      </c>
      <c r="B450" t="s">
        <v>748</v>
      </c>
      <c r="C450" s="1">
        <v>1069308</v>
      </c>
      <c r="J450" s="1">
        <v>1069308</v>
      </c>
    </row>
    <row r="451" spans="1:10" x14ac:dyDescent="0.3">
      <c r="A451" t="s">
        <v>424</v>
      </c>
      <c r="B451" t="s">
        <v>749</v>
      </c>
      <c r="C451" s="1">
        <v>1050000</v>
      </c>
      <c r="D451" s="1">
        <v>1378242</v>
      </c>
      <c r="E451" s="1">
        <v>1618520</v>
      </c>
      <c r="J451" s="1">
        <v>2428242</v>
      </c>
    </row>
    <row r="452" spans="1:10" x14ac:dyDescent="0.3">
      <c r="A452" t="s">
        <v>417</v>
      </c>
      <c r="B452" t="s">
        <v>742</v>
      </c>
      <c r="C452" s="1">
        <v>1035200</v>
      </c>
      <c r="J452" s="1">
        <v>1035200</v>
      </c>
    </row>
    <row r="453" spans="1:10" x14ac:dyDescent="0.3">
      <c r="A453" t="s">
        <v>302</v>
      </c>
      <c r="B453" t="s">
        <v>720</v>
      </c>
      <c r="C453" s="1">
        <v>1000000</v>
      </c>
      <c r="D453" s="1">
        <v>1000000</v>
      </c>
      <c r="E453" s="1">
        <v>1000000</v>
      </c>
      <c r="J453" s="1">
        <v>3000000</v>
      </c>
    </row>
    <row r="454" spans="1:10" x14ac:dyDescent="0.3">
      <c r="A454" t="s">
        <v>168</v>
      </c>
      <c r="B454" t="s">
        <v>737</v>
      </c>
      <c r="C454" s="1">
        <v>1000000</v>
      </c>
      <c r="J454" s="1">
        <v>1000000</v>
      </c>
    </row>
    <row r="455" spans="1:10" x14ac:dyDescent="0.3">
      <c r="A455" t="s">
        <v>439</v>
      </c>
      <c r="B455" t="s">
        <v>722</v>
      </c>
      <c r="C455" s="1">
        <v>950000</v>
      </c>
      <c r="D455" s="1">
        <v>1378242</v>
      </c>
      <c r="J455" s="1">
        <v>2328242</v>
      </c>
    </row>
    <row r="456" spans="1:10" x14ac:dyDescent="0.3">
      <c r="A456" t="s">
        <v>438</v>
      </c>
      <c r="B456" t="s">
        <v>722</v>
      </c>
      <c r="C456" s="1">
        <v>950000</v>
      </c>
      <c r="D456" s="1">
        <v>1378242</v>
      </c>
      <c r="E456" s="1">
        <v>1618520</v>
      </c>
      <c r="I456" t="s">
        <v>756</v>
      </c>
      <c r="J456" s="1">
        <v>2328242</v>
      </c>
    </row>
    <row r="457" spans="1:10" x14ac:dyDescent="0.3">
      <c r="A457" t="s">
        <v>440</v>
      </c>
      <c r="B457" t="s">
        <v>743</v>
      </c>
      <c r="C457" s="1">
        <v>950000</v>
      </c>
      <c r="D457" s="1">
        <v>1378242</v>
      </c>
      <c r="E457" s="1">
        <v>1618520</v>
      </c>
      <c r="I457" t="s">
        <v>717</v>
      </c>
      <c r="J457" s="1">
        <v>1640000</v>
      </c>
    </row>
    <row r="458" spans="1:10" x14ac:dyDescent="0.3">
      <c r="A458" t="s">
        <v>451</v>
      </c>
      <c r="B458" t="s">
        <v>724</v>
      </c>
      <c r="C458" s="1">
        <v>947248</v>
      </c>
      <c r="I458" t="s">
        <v>771</v>
      </c>
      <c r="J458" s="1">
        <v>947248</v>
      </c>
    </row>
    <row r="459" spans="1:10" x14ac:dyDescent="0.3">
      <c r="A459" t="s">
        <v>685</v>
      </c>
      <c r="B459" t="s">
        <v>712</v>
      </c>
      <c r="C459" s="1">
        <v>945126</v>
      </c>
      <c r="D459" s="1">
        <v>945126</v>
      </c>
      <c r="J459" s="1">
        <v>1890252</v>
      </c>
    </row>
    <row r="460" spans="1:10" x14ac:dyDescent="0.3">
      <c r="A460" t="s">
        <v>629</v>
      </c>
      <c r="B460" t="s">
        <v>731</v>
      </c>
      <c r="C460" s="1">
        <v>830000</v>
      </c>
      <c r="D460" s="1">
        <v>830000</v>
      </c>
      <c r="J460" s="1">
        <v>1660000</v>
      </c>
    </row>
    <row r="461" spans="1:10" x14ac:dyDescent="0.3">
      <c r="A461" t="s">
        <v>795</v>
      </c>
      <c r="B461" t="s">
        <v>727</v>
      </c>
      <c r="C461" s="1">
        <v>815615</v>
      </c>
      <c r="D461" s="1">
        <v>1378242</v>
      </c>
      <c r="E461" s="1">
        <v>1618520</v>
      </c>
      <c r="I461" t="s">
        <v>756</v>
      </c>
      <c r="J461" s="1">
        <v>2699857</v>
      </c>
    </row>
    <row r="462" spans="1:10" x14ac:dyDescent="0.3">
      <c r="A462" t="s">
        <v>796</v>
      </c>
      <c r="B462" t="s">
        <v>712</v>
      </c>
      <c r="C462" s="1">
        <v>815615</v>
      </c>
      <c r="D462" s="1">
        <v>1378252</v>
      </c>
      <c r="I462" t="s">
        <v>771</v>
      </c>
      <c r="J462" s="1">
        <v>2193867</v>
      </c>
    </row>
    <row r="463" spans="1:10" x14ac:dyDescent="0.3">
      <c r="A463" t="s">
        <v>797</v>
      </c>
      <c r="B463" t="s">
        <v>721</v>
      </c>
      <c r="C463" s="1">
        <v>815615</v>
      </c>
      <c r="D463" s="1">
        <v>1378242</v>
      </c>
      <c r="J463" s="1">
        <v>2193857</v>
      </c>
    </row>
    <row r="464" spans="1:10" x14ac:dyDescent="0.3">
      <c r="A464" t="s">
        <v>455</v>
      </c>
      <c r="B464" t="s">
        <v>740</v>
      </c>
      <c r="C464" s="1">
        <v>815615</v>
      </c>
      <c r="D464" s="1">
        <v>1378242</v>
      </c>
      <c r="E464" s="1">
        <v>1618520</v>
      </c>
      <c r="I464" t="s">
        <v>756</v>
      </c>
      <c r="J464" s="1">
        <v>2193857</v>
      </c>
    </row>
    <row r="465" spans="1:10" x14ac:dyDescent="0.3">
      <c r="A465" t="s">
        <v>453</v>
      </c>
      <c r="B465" t="s">
        <v>722</v>
      </c>
      <c r="C465" s="1">
        <v>815615</v>
      </c>
      <c r="D465" s="1">
        <v>1378242</v>
      </c>
      <c r="E465" s="1">
        <v>1618520</v>
      </c>
      <c r="I465" t="s">
        <v>756</v>
      </c>
      <c r="J465" s="1">
        <v>2193857</v>
      </c>
    </row>
    <row r="466" spans="1:10" x14ac:dyDescent="0.3">
      <c r="A466" t="s">
        <v>798</v>
      </c>
      <c r="B466" t="s">
        <v>739</v>
      </c>
      <c r="C466" s="1">
        <v>815615</v>
      </c>
      <c r="D466" s="1">
        <v>1378242</v>
      </c>
      <c r="E466" s="1">
        <v>1618520</v>
      </c>
      <c r="I466" t="s">
        <v>756</v>
      </c>
      <c r="J466" s="1">
        <v>2193857</v>
      </c>
    </row>
    <row r="467" spans="1:10" x14ac:dyDescent="0.3">
      <c r="A467" t="s">
        <v>799</v>
      </c>
      <c r="B467" t="s">
        <v>739</v>
      </c>
      <c r="C467" s="1">
        <v>815615</v>
      </c>
      <c r="D467" s="1">
        <v>1378242</v>
      </c>
      <c r="E467" s="1">
        <v>1618520</v>
      </c>
      <c r="I467" t="s">
        <v>756</v>
      </c>
      <c r="J467" s="1">
        <v>2193857</v>
      </c>
    </row>
    <row r="468" spans="1:10" x14ac:dyDescent="0.3">
      <c r="A468" t="s">
        <v>457</v>
      </c>
      <c r="B468" t="s">
        <v>734</v>
      </c>
      <c r="C468" s="1">
        <v>815615</v>
      </c>
      <c r="D468" s="1">
        <v>1378242</v>
      </c>
      <c r="E468" s="1">
        <v>1618520</v>
      </c>
      <c r="I468" t="s">
        <v>756</v>
      </c>
      <c r="J468" s="1">
        <v>2193857</v>
      </c>
    </row>
    <row r="469" spans="1:10" x14ac:dyDescent="0.3">
      <c r="A469" t="s">
        <v>464</v>
      </c>
      <c r="B469" t="s">
        <v>750</v>
      </c>
      <c r="C469" s="1">
        <v>815615</v>
      </c>
      <c r="D469" s="1">
        <v>1378242</v>
      </c>
      <c r="I469" t="s">
        <v>771</v>
      </c>
      <c r="J469" s="1">
        <v>2193857</v>
      </c>
    </row>
    <row r="470" spans="1:10" x14ac:dyDescent="0.3">
      <c r="A470" t="s">
        <v>800</v>
      </c>
      <c r="B470" t="s">
        <v>748</v>
      </c>
      <c r="C470" s="1">
        <v>815615</v>
      </c>
      <c r="D470" s="1">
        <v>1378242</v>
      </c>
      <c r="E470" s="1">
        <v>1618520</v>
      </c>
      <c r="I470" t="s">
        <v>771</v>
      </c>
      <c r="J470" s="1">
        <v>1504736</v>
      </c>
    </row>
    <row r="471" spans="1:10" x14ac:dyDescent="0.3">
      <c r="A471" t="s">
        <v>461</v>
      </c>
      <c r="B471" t="s">
        <v>741</v>
      </c>
      <c r="C471" s="1">
        <v>815615</v>
      </c>
      <c r="D471" s="1">
        <v>1378242</v>
      </c>
      <c r="E471" s="1">
        <v>1618520</v>
      </c>
      <c r="I471" t="s">
        <v>717</v>
      </c>
      <c r="J471" s="1">
        <v>815615</v>
      </c>
    </row>
    <row r="472" spans="1:10" x14ac:dyDescent="0.3">
      <c r="A472" t="s">
        <v>456</v>
      </c>
      <c r="B472" t="s">
        <v>720</v>
      </c>
      <c r="C472" s="1">
        <v>815615</v>
      </c>
      <c r="D472" s="1">
        <v>1378242</v>
      </c>
      <c r="I472" t="s">
        <v>771</v>
      </c>
      <c r="J472" s="1">
        <v>815615</v>
      </c>
    </row>
    <row r="473" spans="1:10" x14ac:dyDescent="0.3">
      <c r="A473" t="s">
        <v>801</v>
      </c>
      <c r="B473" t="s">
        <v>742</v>
      </c>
      <c r="C473" s="1">
        <v>815615</v>
      </c>
      <c r="D473" s="1">
        <v>1378242</v>
      </c>
      <c r="I473" t="s">
        <v>771</v>
      </c>
      <c r="J473" s="1">
        <v>815615</v>
      </c>
    </row>
    <row r="474" spans="1:10" x14ac:dyDescent="0.3">
      <c r="A474" t="s">
        <v>802</v>
      </c>
      <c r="B474" t="s">
        <v>749</v>
      </c>
      <c r="C474" s="1">
        <v>815615</v>
      </c>
      <c r="D474" s="1">
        <v>1378242</v>
      </c>
      <c r="I474" t="s">
        <v>771</v>
      </c>
      <c r="J474" s="1">
        <v>815615</v>
      </c>
    </row>
    <row r="475" spans="1:10" x14ac:dyDescent="0.3">
      <c r="A475" t="s">
        <v>803</v>
      </c>
      <c r="B475" t="s">
        <v>738</v>
      </c>
      <c r="C475" s="1">
        <v>815615</v>
      </c>
      <c r="D475" s="1">
        <v>1378242</v>
      </c>
      <c r="I475" t="s">
        <v>771</v>
      </c>
      <c r="J475" s="1">
        <v>815615</v>
      </c>
    </row>
    <row r="476" spans="1:10" x14ac:dyDescent="0.3">
      <c r="A476" t="s">
        <v>804</v>
      </c>
      <c r="B476" t="s">
        <v>724</v>
      </c>
      <c r="C476" s="1">
        <v>815615</v>
      </c>
      <c r="D476" s="1">
        <v>1378242</v>
      </c>
      <c r="E476" s="1">
        <v>1618520</v>
      </c>
      <c r="F476" s="1">
        <v>1752950</v>
      </c>
      <c r="I476" t="s">
        <v>756</v>
      </c>
      <c r="J476" s="1">
        <v>815615</v>
      </c>
    </row>
    <row r="477" spans="1:10" x14ac:dyDescent="0.3">
      <c r="A477" t="s">
        <v>805</v>
      </c>
      <c r="B477" t="s">
        <v>735</v>
      </c>
      <c r="C477" s="1">
        <v>815615</v>
      </c>
      <c r="D477" s="1">
        <v>1378242</v>
      </c>
      <c r="I477" t="s">
        <v>771</v>
      </c>
      <c r="J477" s="1">
        <v>815615</v>
      </c>
    </row>
    <row r="478" spans="1:10" x14ac:dyDescent="0.3">
      <c r="A478" t="s">
        <v>462</v>
      </c>
      <c r="B478" t="s">
        <v>718</v>
      </c>
      <c r="C478" s="1">
        <v>815615</v>
      </c>
      <c r="D478" s="1">
        <v>1378242</v>
      </c>
      <c r="I478" t="s">
        <v>771</v>
      </c>
      <c r="J478" s="1">
        <v>815615</v>
      </c>
    </row>
    <row r="479" spans="1:10" x14ac:dyDescent="0.3">
      <c r="A479" t="s">
        <v>337</v>
      </c>
      <c r="B479" t="s">
        <v>740</v>
      </c>
      <c r="C479" s="1">
        <v>789725</v>
      </c>
      <c r="J479" s="1">
        <v>789725</v>
      </c>
    </row>
    <row r="480" spans="1:10" x14ac:dyDescent="0.3">
      <c r="A480" t="s">
        <v>466</v>
      </c>
      <c r="B480" t="s">
        <v>744</v>
      </c>
      <c r="C480" s="1">
        <v>784160</v>
      </c>
      <c r="D480" s="1">
        <v>1795015</v>
      </c>
      <c r="I480" t="s">
        <v>771</v>
      </c>
      <c r="J480" s="1">
        <v>784160</v>
      </c>
    </row>
    <row r="481" spans="1:10" x14ac:dyDescent="0.3">
      <c r="A481" t="s">
        <v>467</v>
      </c>
      <c r="B481" t="s">
        <v>743</v>
      </c>
      <c r="C481" s="1">
        <v>778668</v>
      </c>
      <c r="D481" s="1">
        <v>1544951</v>
      </c>
      <c r="I481" t="s">
        <v>806</v>
      </c>
      <c r="J481" s="1">
        <v>778668</v>
      </c>
    </row>
    <row r="482" spans="1:10" x14ac:dyDescent="0.3">
      <c r="A482" t="s">
        <v>485</v>
      </c>
      <c r="B482" t="s">
        <v>737</v>
      </c>
      <c r="C482" s="1">
        <v>776217</v>
      </c>
    </row>
    <row r="483" spans="1:10" x14ac:dyDescent="0.3">
      <c r="A483" t="s">
        <v>487</v>
      </c>
      <c r="B483" t="s">
        <v>724</v>
      </c>
      <c r="C483" s="1">
        <v>749905</v>
      </c>
    </row>
    <row r="484" spans="1:10" x14ac:dyDescent="0.3">
      <c r="A484" t="s">
        <v>468</v>
      </c>
      <c r="B484" t="s">
        <v>719</v>
      </c>
      <c r="C484" s="1">
        <v>748160</v>
      </c>
      <c r="D484" s="1">
        <v>1600520</v>
      </c>
      <c r="I484" t="s">
        <v>806</v>
      </c>
      <c r="J484" s="1">
        <v>748160</v>
      </c>
    </row>
    <row r="485" spans="1:10" x14ac:dyDescent="0.3">
      <c r="A485" t="s">
        <v>469</v>
      </c>
      <c r="B485" t="s">
        <v>750</v>
      </c>
      <c r="C485" s="1">
        <v>679919</v>
      </c>
      <c r="D485" s="1">
        <v>1378242</v>
      </c>
      <c r="J485" s="1">
        <v>729919</v>
      </c>
    </row>
    <row r="486" spans="1:10" x14ac:dyDescent="0.3">
      <c r="A486" t="s">
        <v>807</v>
      </c>
      <c r="B486" t="s">
        <v>739</v>
      </c>
      <c r="C486" s="1">
        <v>650000</v>
      </c>
      <c r="D486" s="1">
        <v>650000</v>
      </c>
      <c r="J486" s="1">
        <v>1300000</v>
      </c>
    </row>
    <row r="487" spans="1:10" x14ac:dyDescent="0.3">
      <c r="A487" t="s">
        <v>371</v>
      </c>
      <c r="B487" t="s">
        <v>754</v>
      </c>
      <c r="C487" s="1">
        <v>517220</v>
      </c>
      <c r="D487" s="1">
        <v>517220</v>
      </c>
      <c r="J487" s="1">
        <v>1034440</v>
      </c>
    </row>
    <row r="488" spans="1:10" x14ac:dyDescent="0.3">
      <c r="A488" t="s">
        <v>435</v>
      </c>
      <c r="B488" t="s">
        <v>739</v>
      </c>
      <c r="C488" s="1">
        <v>510921</v>
      </c>
      <c r="J488" s="1">
        <v>510921</v>
      </c>
    </row>
    <row r="489" spans="1:10" x14ac:dyDescent="0.3">
      <c r="A489" t="s">
        <v>217</v>
      </c>
      <c r="B489" t="s">
        <v>737</v>
      </c>
      <c r="C489" s="1">
        <v>502328</v>
      </c>
    </row>
    <row r="490" spans="1:10" x14ac:dyDescent="0.3">
      <c r="A490" t="s">
        <v>262</v>
      </c>
      <c r="B490" t="s">
        <v>748</v>
      </c>
      <c r="C490" s="1">
        <v>500000</v>
      </c>
      <c r="J490" s="1">
        <v>500000</v>
      </c>
    </row>
    <row r="491" spans="1:10" x14ac:dyDescent="0.3">
      <c r="A491" t="s">
        <v>303</v>
      </c>
      <c r="B491" t="s">
        <v>737</v>
      </c>
      <c r="C491" s="1">
        <v>500000</v>
      </c>
      <c r="J491" s="1">
        <v>500000</v>
      </c>
    </row>
    <row r="492" spans="1:10" x14ac:dyDescent="0.3">
      <c r="A492" t="s">
        <v>593</v>
      </c>
      <c r="B492" t="s">
        <v>719</v>
      </c>
      <c r="C492" s="1">
        <v>500000</v>
      </c>
      <c r="J492" s="1">
        <v>500000</v>
      </c>
    </row>
    <row r="493" spans="1:10" x14ac:dyDescent="0.3">
      <c r="A493" t="s">
        <v>808</v>
      </c>
      <c r="B493" t="s">
        <v>719</v>
      </c>
      <c r="C493" s="1">
        <v>452059</v>
      </c>
      <c r="J493" s="1">
        <v>452059</v>
      </c>
    </row>
    <row r="494" spans="1:10" x14ac:dyDescent="0.3">
      <c r="A494" t="s">
        <v>190</v>
      </c>
      <c r="B494" t="s">
        <v>725</v>
      </c>
      <c r="C494" s="1">
        <v>333334</v>
      </c>
      <c r="D494" s="1">
        <v>333333</v>
      </c>
      <c r="E494" s="1">
        <v>333333</v>
      </c>
      <c r="J494" s="1">
        <v>1000000</v>
      </c>
    </row>
    <row r="495" spans="1:10" x14ac:dyDescent="0.3">
      <c r="A495" t="s">
        <v>236</v>
      </c>
      <c r="B495" t="s">
        <v>749</v>
      </c>
      <c r="C495" s="1">
        <v>333334</v>
      </c>
      <c r="D495" s="1">
        <v>333333</v>
      </c>
      <c r="E495" s="1">
        <v>333333</v>
      </c>
      <c r="J495" s="1">
        <v>1000000</v>
      </c>
    </row>
    <row r="496" spans="1:10" x14ac:dyDescent="0.3">
      <c r="A496" t="s">
        <v>809</v>
      </c>
      <c r="B496" t="s">
        <v>735</v>
      </c>
      <c r="C496" s="1">
        <v>315760</v>
      </c>
      <c r="J496" s="1">
        <v>315760</v>
      </c>
    </row>
    <row r="497" spans="1:10" x14ac:dyDescent="0.3">
      <c r="A497" t="s">
        <v>810</v>
      </c>
      <c r="B497" t="s">
        <v>739</v>
      </c>
      <c r="C497" s="1">
        <v>300000</v>
      </c>
      <c r="D497" s="1">
        <v>300000</v>
      </c>
      <c r="J497" s="1">
        <v>600000</v>
      </c>
    </row>
    <row r="498" spans="1:10" x14ac:dyDescent="0.3">
      <c r="A498" t="s">
        <v>811</v>
      </c>
      <c r="B498" t="s">
        <v>724</v>
      </c>
      <c r="C498" s="1">
        <v>300000</v>
      </c>
      <c r="J498" s="1">
        <v>300000</v>
      </c>
    </row>
    <row r="499" spans="1:10" x14ac:dyDescent="0.3">
      <c r="A499" t="s">
        <v>493</v>
      </c>
      <c r="B499" t="s">
        <v>731</v>
      </c>
      <c r="C499" s="1">
        <v>263124</v>
      </c>
    </row>
    <row r="500" spans="1:10" x14ac:dyDescent="0.3">
      <c r="A500" t="s">
        <v>510</v>
      </c>
      <c r="B500" t="s">
        <v>727</v>
      </c>
      <c r="C500" s="1">
        <v>250000</v>
      </c>
      <c r="J500" s="1">
        <v>250000</v>
      </c>
    </row>
    <row r="501" spans="1:10" x14ac:dyDescent="0.3">
      <c r="A501" t="s">
        <v>470</v>
      </c>
      <c r="B501" t="s">
        <v>727</v>
      </c>
      <c r="C501" s="1">
        <v>239204</v>
      </c>
      <c r="J501" s="1">
        <v>239204</v>
      </c>
    </row>
    <row r="502" spans="1:10" x14ac:dyDescent="0.3">
      <c r="A502" t="s">
        <v>499</v>
      </c>
      <c r="B502" t="s">
        <v>740</v>
      </c>
      <c r="C502" s="1">
        <v>238020</v>
      </c>
    </row>
    <row r="503" spans="1:10" x14ac:dyDescent="0.3">
      <c r="A503" t="s">
        <v>775</v>
      </c>
      <c r="B503" t="s">
        <v>725</v>
      </c>
      <c r="C503" s="1">
        <v>222476</v>
      </c>
    </row>
    <row r="504" spans="1:10" x14ac:dyDescent="0.3">
      <c r="A504" t="s">
        <v>427</v>
      </c>
      <c r="B504" t="s">
        <v>752</v>
      </c>
      <c r="C504" s="1">
        <v>200000</v>
      </c>
      <c r="J504" s="1">
        <v>200000</v>
      </c>
    </row>
    <row r="505" spans="1:10" x14ac:dyDescent="0.3">
      <c r="A505" t="s">
        <v>572</v>
      </c>
      <c r="B505" t="s">
        <v>743</v>
      </c>
      <c r="C505" s="1">
        <v>172552</v>
      </c>
      <c r="J505" s="1">
        <v>172552</v>
      </c>
    </row>
    <row r="506" spans="1:10" x14ac:dyDescent="0.3">
      <c r="A506" t="s">
        <v>471</v>
      </c>
      <c r="B506" t="s">
        <v>727</v>
      </c>
      <c r="C506" s="1">
        <v>172238</v>
      </c>
      <c r="J506" s="1">
        <v>172238</v>
      </c>
    </row>
    <row r="507" spans="1:10" x14ac:dyDescent="0.3">
      <c r="A507" t="s">
        <v>337</v>
      </c>
      <c r="B507" t="s">
        <v>739</v>
      </c>
      <c r="C507" s="1">
        <v>172238</v>
      </c>
    </row>
    <row r="508" spans="1:10" x14ac:dyDescent="0.3">
      <c r="A508" t="s">
        <v>349</v>
      </c>
      <c r="B508" t="s">
        <v>749</v>
      </c>
      <c r="C508" s="1">
        <v>166258</v>
      </c>
    </row>
    <row r="509" spans="1:10" x14ac:dyDescent="0.3">
      <c r="A509" t="s">
        <v>516</v>
      </c>
      <c r="B509" t="s">
        <v>741</v>
      </c>
      <c r="C509" s="1">
        <v>148318</v>
      </c>
    </row>
    <row r="510" spans="1:10" x14ac:dyDescent="0.3">
      <c r="A510" t="s">
        <v>494</v>
      </c>
      <c r="B510" t="s">
        <v>744</v>
      </c>
      <c r="C510" s="1">
        <v>148318</v>
      </c>
    </row>
    <row r="511" spans="1:10" x14ac:dyDescent="0.3">
      <c r="A511" t="s">
        <v>812</v>
      </c>
      <c r="B511" t="s">
        <v>727</v>
      </c>
      <c r="C511" s="1">
        <v>148318</v>
      </c>
    </row>
    <row r="512" spans="1:10" x14ac:dyDescent="0.3">
      <c r="A512" t="s">
        <v>498</v>
      </c>
      <c r="B512" t="s">
        <v>738</v>
      </c>
      <c r="C512" s="1">
        <v>148318</v>
      </c>
    </row>
    <row r="513" spans="1:10" x14ac:dyDescent="0.3">
      <c r="A513" t="s">
        <v>813</v>
      </c>
      <c r="B513" t="s">
        <v>731</v>
      </c>
      <c r="C513" s="1">
        <v>140902</v>
      </c>
      <c r="J513" s="1">
        <v>140902</v>
      </c>
    </row>
    <row r="514" spans="1:10" x14ac:dyDescent="0.3">
      <c r="A514" t="s">
        <v>544</v>
      </c>
      <c r="B514" t="s">
        <v>725</v>
      </c>
      <c r="C514" s="1">
        <v>119602</v>
      </c>
    </row>
    <row r="515" spans="1:10" x14ac:dyDescent="0.3">
      <c r="A515" t="s">
        <v>389</v>
      </c>
      <c r="B515" t="s">
        <v>750</v>
      </c>
      <c r="C515" s="1">
        <v>104059</v>
      </c>
      <c r="J515" s="1">
        <v>50000</v>
      </c>
    </row>
    <row r="516" spans="1:10" x14ac:dyDescent="0.3">
      <c r="A516" t="s">
        <v>612</v>
      </c>
      <c r="B516" t="s">
        <v>738</v>
      </c>
      <c r="C516" s="1">
        <v>104059</v>
      </c>
    </row>
    <row r="517" spans="1:10" x14ac:dyDescent="0.3">
      <c r="A517" t="s">
        <v>814</v>
      </c>
      <c r="B517" t="s">
        <v>720</v>
      </c>
      <c r="C517" s="1">
        <v>100000</v>
      </c>
      <c r="J517" s="1">
        <v>100000</v>
      </c>
    </row>
    <row r="518" spans="1:10" x14ac:dyDescent="0.3">
      <c r="A518" t="s">
        <v>815</v>
      </c>
      <c r="B518" t="s">
        <v>744</v>
      </c>
      <c r="C518" s="1">
        <v>100000</v>
      </c>
      <c r="J518" s="1">
        <v>100000</v>
      </c>
    </row>
    <row r="519" spans="1:10" x14ac:dyDescent="0.3">
      <c r="A519" t="s">
        <v>592</v>
      </c>
      <c r="B519" t="s">
        <v>743</v>
      </c>
      <c r="C519" s="1">
        <v>100000</v>
      </c>
      <c r="J519" s="1">
        <v>100000</v>
      </c>
    </row>
    <row r="520" spans="1:10" x14ac:dyDescent="0.3">
      <c r="A520" t="s">
        <v>521</v>
      </c>
      <c r="B520" t="s">
        <v>750</v>
      </c>
      <c r="C520" s="1">
        <v>100000</v>
      </c>
      <c r="J520" s="1">
        <v>100000</v>
      </c>
    </row>
    <row r="521" spans="1:10" x14ac:dyDescent="0.3">
      <c r="A521" t="s">
        <v>555</v>
      </c>
      <c r="B521" t="s">
        <v>718</v>
      </c>
      <c r="C521" s="1">
        <v>92858</v>
      </c>
      <c r="D521" s="1">
        <v>92857</v>
      </c>
      <c r="E521" s="1">
        <v>92857</v>
      </c>
      <c r="F521" s="1">
        <v>92857</v>
      </c>
      <c r="G521" s="1">
        <v>92857</v>
      </c>
      <c r="J521" s="1">
        <v>650000</v>
      </c>
    </row>
    <row r="522" spans="1:10" x14ac:dyDescent="0.3">
      <c r="A522" t="s">
        <v>816</v>
      </c>
      <c r="B522" t="s">
        <v>735</v>
      </c>
      <c r="C522" s="1">
        <v>92160</v>
      </c>
      <c r="J522" s="1">
        <v>142160</v>
      </c>
    </row>
    <row r="523" spans="1:10" x14ac:dyDescent="0.3">
      <c r="A523" t="s">
        <v>817</v>
      </c>
      <c r="B523" t="s">
        <v>748</v>
      </c>
      <c r="C523" s="1">
        <v>92160</v>
      </c>
      <c r="J523" s="1">
        <v>92160</v>
      </c>
    </row>
    <row r="524" spans="1:10" x14ac:dyDescent="0.3">
      <c r="A524" t="s">
        <v>818</v>
      </c>
      <c r="B524" t="s">
        <v>741</v>
      </c>
      <c r="C524" s="1">
        <v>92160</v>
      </c>
      <c r="J524" s="1">
        <v>50000</v>
      </c>
    </row>
    <row r="525" spans="1:10" x14ac:dyDescent="0.3">
      <c r="A525" t="s">
        <v>514</v>
      </c>
      <c r="B525" t="s">
        <v>720</v>
      </c>
      <c r="C525" s="1">
        <v>92160</v>
      </c>
    </row>
    <row r="526" spans="1:10" x14ac:dyDescent="0.3">
      <c r="A526" t="s">
        <v>497</v>
      </c>
      <c r="B526" t="s">
        <v>748</v>
      </c>
      <c r="C526" s="1">
        <v>92160</v>
      </c>
    </row>
    <row r="527" spans="1:10" x14ac:dyDescent="0.3">
      <c r="A527" t="s">
        <v>507</v>
      </c>
      <c r="B527" t="s">
        <v>749</v>
      </c>
      <c r="C527" s="1">
        <v>92160</v>
      </c>
    </row>
    <row r="528" spans="1:10" x14ac:dyDescent="0.3">
      <c r="A528" t="s">
        <v>819</v>
      </c>
      <c r="B528" t="s">
        <v>727</v>
      </c>
      <c r="C528" s="1">
        <v>92160</v>
      </c>
    </row>
    <row r="529" spans="1:10" x14ac:dyDescent="0.3">
      <c r="A529" t="s">
        <v>503</v>
      </c>
      <c r="B529" t="s">
        <v>750</v>
      </c>
      <c r="C529" s="1">
        <v>92160</v>
      </c>
    </row>
    <row r="530" spans="1:10" x14ac:dyDescent="0.3">
      <c r="A530" t="s">
        <v>500</v>
      </c>
      <c r="B530" t="s">
        <v>750</v>
      </c>
      <c r="C530" s="1">
        <v>92160</v>
      </c>
    </row>
    <row r="531" spans="1:10" x14ac:dyDescent="0.3">
      <c r="A531" t="s">
        <v>515</v>
      </c>
      <c r="B531" t="s">
        <v>750</v>
      </c>
      <c r="C531" s="1">
        <v>92160</v>
      </c>
    </row>
    <row r="532" spans="1:10" x14ac:dyDescent="0.3">
      <c r="A532" t="s">
        <v>820</v>
      </c>
      <c r="B532" t="s">
        <v>748</v>
      </c>
      <c r="C532" s="1">
        <v>87552</v>
      </c>
      <c r="J532" s="1">
        <v>87552</v>
      </c>
    </row>
    <row r="533" spans="1:10" x14ac:dyDescent="0.3">
      <c r="A533" t="s">
        <v>509</v>
      </c>
      <c r="B533" t="s">
        <v>722</v>
      </c>
      <c r="C533" s="1">
        <v>86119</v>
      </c>
    </row>
    <row r="534" spans="1:10" x14ac:dyDescent="0.3">
      <c r="A534" t="s">
        <v>513</v>
      </c>
      <c r="B534" t="s">
        <v>718</v>
      </c>
      <c r="C534" s="1">
        <v>83129</v>
      </c>
      <c r="J534" s="1">
        <v>83129</v>
      </c>
    </row>
    <row r="535" spans="1:10" x14ac:dyDescent="0.3">
      <c r="A535" t="s">
        <v>513</v>
      </c>
      <c r="B535" t="s">
        <v>752</v>
      </c>
      <c r="C535" s="1">
        <v>83129</v>
      </c>
      <c r="J535" s="1">
        <v>17224</v>
      </c>
    </row>
    <row r="536" spans="1:10" x14ac:dyDescent="0.3">
      <c r="A536" t="s">
        <v>611</v>
      </c>
      <c r="B536" t="s">
        <v>722</v>
      </c>
      <c r="C536" s="1">
        <v>83129</v>
      </c>
    </row>
    <row r="537" spans="1:10" x14ac:dyDescent="0.3">
      <c r="A537" t="s">
        <v>506</v>
      </c>
      <c r="B537" t="s">
        <v>722</v>
      </c>
      <c r="C537" s="1">
        <v>83129</v>
      </c>
    </row>
    <row r="538" spans="1:10" x14ac:dyDescent="0.3">
      <c r="A538" t="s">
        <v>505</v>
      </c>
      <c r="B538" t="s">
        <v>735</v>
      </c>
      <c r="C538" s="1">
        <v>83129</v>
      </c>
    </row>
    <row r="539" spans="1:10" x14ac:dyDescent="0.3">
      <c r="A539" t="s">
        <v>555</v>
      </c>
      <c r="B539" t="s">
        <v>724</v>
      </c>
      <c r="C539" s="1">
        <v>74159</v>
      </c>
      <c r="J539" s="1">
        <v>124159</v>
      </c>
    </row>
    <row r="540" spans="1:10" x14ac:dyDescent="0.3">
      <c r="A540" t="s">
        <v>496</v>
      </c>
      <c r="B540" t="s">
        <v>725</v>
      </c>
      <c r="C540" s="1">
        <v>74159</v>
      </c>
    </row>
    <row r="541" spans="1:10" x14ac:dyDescent="0.3">
      <c r="A541" t="s">
        <v>821</v>
      </c>
      <c r="B541" t="s">
        <v>735</v>
      </c>
      <c r="C541" s="1">
        <v>74159</v>
      </c>
    </row>
    <row r="542" spans="1:10" x14ac:dyDescent="0.3">
      <c r="A542" t="s">
        <v>518</v>
      </c>
      <c r="B542" t="s">
        <v>714</v>
      </c>
      <c r="C542" s="1">
        <v>74159</v>
      </c>
    </row>
    <row r="543" spans="1:10" x14ac:dyDescent="0.3">
      <c r="A543" t="s">
        <v>822</v>
      </c>
      <c r="B543" t="s">
        <v>718</v>
      </c>
      <c r="C543" s="1">
        <v>74159</v>
      </c>
    </row>
    <row r="544" spans="1:10" x14ac:dyDescent="0.3">
      <c r="A544" t="s">
        <v>427</v>
      </c>
      <c r="B544" t="s">
        <v>724</v>
      </c>
      <c r="C544" s="1">
        <v>53465</v>
      </c>
      <c r="J544" s="1">
        <v>53465</v>
      </c>
    </row>
    <row r="545" spans="1:10" x14ac:dyDescent="0.3">
      <c r="A545" t="s">
        <v>469</v>
      </c>
      <c r="B545" t="s">
        <v>750</v>
      </c>
      <c r="C545" s="1">
        <v>50000</v>
      </c>
      <c r="J545" s="1">
        <v>729919</v>
      </c>
    </row>
    <row r="546" spans="1:10" x14ac:dyDescent="0.3">
      <c r="A546" t="s">
        <v>816</v>
      </c>
      <c r="B546" t="s">
        <v>735</v>
      </c>
      <c r="C546" s="1">
        <v>50000</v>
      </c>
      <c r="J546" s="1">
        <v>142160</v>
      </c>
    </row>
    <row r="547" spans="1:10" x14ac:dyDescent="0.3">
      <c r="A547" t="s">
        <v>555</v>
      </c>
      <c r="B547" t="s">
        <v>724</v>
      </c>
      <c r="C547" s="1">
        <v>50000</v>
      </c>
      <c r="J547" s="1">
        <v>124159</v>
      </c>
    </row>
    <row r="548" spans="1:10" x14ac:dyDescent="0.3">
      <c r="A548" t="s">
        <v>405</v>
      </c>
      <c r="B548" t="s">
        <v>731</v>
      </c>
      <c r="C548" s="1">
        <v>50000</v>
      </c>
      <c r="J548" s="1">
        <v>50000</v>
      </c>
    </row>
    <row r="549" spans="1:10" x14ac:dyDescent="0.3">
      <c r="A549" t="s">
        <v>823</v>
      </c>
      <c r="B549" t="s">
        <v>731</v>
      </c>
      <c r="C549" s="1">
        <v>50000</v>
      </c>
      <c r="J549" s="1">
        <v>50000</v>
      </c>
    </row>
    <row r="550" spans="1:10" x14ac:dyDescent="0.3">
      <c r="A550" t="s">
        <v>824</v>
      </c>
      <c r="B550" t="s">
        <v>741</v>
      </c>
      <c r="C550" s="1">
        <v>50000</v>
      </c>
      <c r="J550" s="1">
        <v>50000</v>
      </c>
    </row>
    <row r="551" spans="1:10" x14ac:dyDescent="0.3">
      <c r="A551" t="s">
        <v>580</v>
      </c>
      <c r="B551" t="s">
        <v>741</v>
      </c>
      <c r="C551" s="1">
        <v>50000</v>
      </c>
      <c r="J551" s="1">
        <v>50000</v>
      </c>
    </row>
    <row r="552" spans="1:10" x14ac:dyDescent="0.3">
      <c r="A552" t="s">
        <v>818</v>
      </c>
      <c r="B552" t="s">
        <v>741</v>
      </c>
      <c r="C552" s="1">
        <v>50000</v>
      </c>
      <c r="J552" s="1">
        <v>50000</v>
      </c>
    </row>
    <row r="553" spans="1:10" x14ac:dyDescent="0.3">
      <c r="A553" t="s">
        <v>578</v>
      </c>
      <c r="B553" t="s">
        <v>737</v>
      </c>
      <c r="C553" s="1">
        <v>50000</v>
      </c>
      <c r="J553" s="1">
        <v>50000</v>
      </c>
    </row>
    <row r="554" spans="1:10" x14ac:dyDescent="0.3">
      <c r="A554" t="s">
        <v>825</v>
      </c>
      <c r="B554" t="s">
        <v>737</v>
      </c>
      <c r="C554" s="1">
        <v>50000</v>
      </c>
      <c r="J554" s="1">
        <v>50000</v>
      </c>
    </row>
    <row r="555" spans="1:10" x14ac:dyDescent="0.3">
      <c r="A555" t="s">
        <v>514</v>
      </c>
      <c r="B555" t="s">
        <v>744</v>
      </c>
      <c r="C555" s="1">
        <v>50000</v>
      </c>
      <c r="J555" s="1">
        <v>50000</v>
      </c>
    </row>
    <row r="556" spans="1:10" x14ac:dyDescent="0.3">
      <c r="A556" t="s">
        <v>826</v>
      </c>
      <c r="B556" t="s">
        <v>740</v>
      </c>
      <c r="C556" s="1">
        <v>50000</v>
      </c>
      <c r="J556" s="1">
        <v>50000</v>
      </c>
    </row>
    <row r="557" spans="1:10" x14ac:dyDescent="0.3">
      <c r="A557" t="s">
        <v>827</v>
      </c>
      <c r="B557" t="s">
        <v>740</v>
      </c>
      <c r="C557" s="1">
        <v>50000</v>
      </c>
      <c r="J557" s="1">
        <v>50000</v>
      </c>
    </row>
    <row r="558" spans="1:10" x14ac:dyDescent="0.3">
      <c r="A558" t="s">
        <v>828</v>
      </c>
      <c r="B558" t="s">
        <v>728</v>
      </c>
      <c r="C558" s="1">
        <v>50000</v>
      </c>
      <c r="J558" s="1">
        <v>50000</v>
      </c>
    </row>
    <row r="559" spans="1:10" x14ac:dyDescent="0.3">
      <c r="A559" t="s">
        <v>829</v>
      </c>
      <c r="B559" t="s">
        <v>722</v>
      </c>
      <c r="C559" s="1">
        <v>50000</v>
      </c>
      <c r="J559" s="1">
        <v>50000</v>
      </c>
    </row>
    <row r="560" spans="1:10" x14ac:dyDescent="0.3">
      <c r="A560" t="s">
        <v>830</v>
      </c>
      <c r="B560" t="s">
        <v>738</v>
      </c>
      <c r="C560" s="1">
        <v>50000</v>
      </c>
      <c r="J560" s="1">
        <v>50000</v>
      </c>
    </row>
    <row r="561" spans="1:10" x14ac:dyDescent="0.3">
      <c r="A561" t="s">
        <v>611</v>
      </c>
      <c r="B561" t="s">
        <v>738</v>
      </c>
      <c r="C561" s="1">
        <v>50000</v>
      </c>
      <c r="J561" s="1">
        <v>50000</v>
      </c>
    </row>
    <row r="562" spans="1:10" x14ac:dyDescent="0.3">
      <c r="A562" t="s">
        <v>831</v>
      </c>
      <c r="B562" t="s">
        <v>738</v>
      </c>
      <c r="C562" s="1">
        <v>50000</v>
      </c>
      <c r="J562" s="1">
        <v>50000</v>
      </c>
    </row>
    <row r="563" spans="1:10" x14ac:dyDescent="0.3">
      <c r="A563" t="s">
        <v>832</v>
      </c>
      <c r="B563" t="s">
        <v>739</v>
      </c>
      <c r="C563" s="1">
        <v>50000</v>
      </c>
      <c r="J563" s="1">
        <v>50000</v>
      </c>
    </row>
    <row r="564" spans="1:10" x14ac:dyDescent="0.3">
      <c r="A564" t="s">
        <v>611</v>
      </c>
      <c r="B564" t="s">
        <v>724</v>
      </c>
      <c r="C564" s="1">
        <v>50000</v>
      </c>
      <c r="J564" s="1">
        <v>50000</v>
      </c>
    </row>
    <row r="565" spans="1:10" x14ac:dyDescent="0.3">
      <c r="A565" t="s">
        <v>833</v>
      </c>
      <c r="B565" t="s">
        <v>719</v>
      </c>
      <c r="C565" s="1">
        <v>50000</v>
      </c>
      <c r="J565" s="1">
        <v>50000</v>
      </c>
    </row>
    <row r="566" spans="1:10" x14ac:dyDescent="0.3">
      <c r="A566" t="s">
        <v>500</v>
      </c>
      <c r="B566" t="s">
        <v>735</v>
      </c>
      <c r="C566" s="1">
        <v>50000</v>
      </c>
      <c r="J566" s="1">
        <v>50000</v>
      </c>
    </row>
    <row r="567" spans="1:10" x14ac:dyDescent="0.3">
      <c r="A567" t="s">
        <v>834</v>
      </c>
      <c r="B567" t="s">
        <v>735</v>
      </c>
      <c r="C567" s="1">
        <v>50000</v>
      </c>
      <c r="J567" s="1">
        <v>50000</v>
      </c>
    </row>
    <row r="568" spans="1:10" x14ac:dyDescent="0.3">
      <c r="A568" t="s">
        <v>790</v>
      </c>
      <c r="B568" t="s">
        <v>752</v>
      </c>
      <c r="C568" s="1">
        <v>50000</v>
      </c>
      <c r="J568" s="1">
        <v>50000</v>
      </c>
    </row>
    <row r="569" spans="1:10" x14ac:dyDescent="0.3">
      <c r="A569" t="s">
        <v>835</v>
      </c>
      <c r="B569" t="s">
        <v>746</v>
      </c>
      <c r="C569" s="1">
        <v>50000</v>
      </c>
      <c r="J569" s="1">
        <v>50000</v>
      </c>
    </row>
    <row r="570" spans="1:10" x14ac:dyDescent="0.3">
      <c r="A570" t="s">
        <v>389</v>
      </c>
      <c r="B570" t="s">
        <v>750</v>
      </c>
      <c r="C570" s="1">
        <v>50000</v>
      </c>
      <c r="J570" s="1">
        <v>50000</v>
      </c>
    </row>
    <row r="571" spans="1:10" x14ac:dyDescent="0.3">
      <c r="A571" t="s">
        <v>514</v>
      </c>
      <c r="B571" t="s">
        <v>738</v>
      </c>
      <c r="C571" s="1">
        <v>46080</v>
      </c>
      <c r="J571" s="1">
        <v>46080</v>
      </c>
    </row>
    <row r="572" spans="1:10" x14ac:dyDescent="0.3">
      <c r="A572" t="s">
        <v>452</v>
      </c>
      <c r="B572" t="s">
        <v>722</v>
      </c>
      <c r="C572" s="1">
        <v>46080</v>
      </c>
    </row>
    <row r="573" spans="1:10" x14ac:dyDescent="0.3">
      <c r="A573" t="s">
        <v>836</v>
      </c>
      <c r="B573" t="s">
        <v>743</v>
      </c>
      <c r="C573" s="1">
        <v>46080</v>
      </c>
    </row>
    <row r="574" spans="1:10" x14ac:dyDescent="0.3">
      <c r="A574" t="s">
        <v>837</v>
      </c>
      <c r="B574" t="s">
        <v>724</v>
      </c>
      <c r="C574" s="1">
        <v>46080</v>
      </c>
    </row>
    <row r="575" spans="1:10" x14ac:dyDescent="0.3">
      <c r="A575" t="s">
        <v>838</v>
      </c>
      <c r="B575" t="s">
        <v>735</v>
      </c>
      <c r="C575" s="1">
        <v>46080</v>
      </c>
    </row>
    <row r="576" spans="1:10" x14ac:dyDescent="0.3">
      <c r="A576" t="s">
        <v>689</v>
      </c>
      <c r="B576" t="s">
        <v>714</v>
      </c>
      <c r="C576" s="1">
        <v>46080</v>
      </c>
    </row>
    <row r="577" spans="1:10" x14ac:dyDescent="0.3">
      <c r="A577" t="s">
        <v>471</v>
      </c>
      <c r="B577" t="s">
        <v>750</v>
      </c>
      <c r="C577" s="1">
        <v>26773</v>
      </c>
      <c r="J577" s="1">
        <v>26773</v>
      </c>
    </row>
    <row r="578" spans="1:10" x14ac:dyDescent="0.3">
      <c r="A578" t="s">
        <v>521</v>
      </c>
      <c r="B578" t="s">
        <v>727</v>
      </c>
      <c r="C578" s="1">
        <v>25000</v>
      </c>
      <c r="J578" s="1">
        <v>25000</v>
      </c>
    </row>
    <row r="579" spans="1:10" x14ac:dyDescent="0.3">
      <c r="A579" t="s">
        <v>623</v>
      </c>
      <c r="B579" t="s">
        <v>727</v>
      </c>
      <c r="C579" s="1">
        <v>25000</v>
      </c>
      <c r="J579" s="1">
        <v>25000</v>
      </c>
    </row>
    <row r="580" spans="1:10" x14ac:dyDescent="0.3">
      <c r="A580" t="s">
        <v>422</v>
      </c>
      <c r="B580" t="s">
        <v>724</v>
      </c>
      <c r="C580" s="1">
        <v>25000</v>
      </c>
      <c r="J580" s="1">
        <v>25000</v>
      </c>
    </row>
    <row r="581" spans="1:10" x14ac:dyDescent="0.3">
      <c r="A581" t="s">
        <v>640</v>
      </c>
      <c r="B581" t="s">
        <v>719</v>
      </c>
      <c r="C581" s="1">
        <v>25000</v>
      </c>
      <c r="J581" s="1">
        <v>25000</v>
      </c>
    </row>
    <row r="582" spans="1:10" x14ac:dyDescent="0.3">
      <c r="A582" t="s">
        <v>595</v>
      </c>
      <c r="B582" t="s">
        <v>740</v>
      </c>
      <c r="C582" s="1">
        <v>22248</v>
      </c>
      <c r="J582" s="1">
        <v>22248</v>
      </c>
    </row>
    <row r="583" spans="1:10" x14ac:dyDescent="0.3">
      <c r="A583" t="s">
        <v>513</v>
      </c>
      <c r="B583" t="s">
        <v>752</v>
      </c>
      <c r="C583" s="1">
        <v>17224</v>
      </c>
      <c r="J583" s="1">
        <v>17224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C47-4FC2-42D8-A709-18BB9507C93A}">
  <dimension ref="A1:H48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RowHeight="14.4" x14ac:dyDescent="0.3"/>
  <cols>
    <col min="1" max="1" width="23.21875" bestFit="1" customWidth="1"/>
    <col min="2" max="2" width="9" bestFit="1" customWidth="1"/>
    <col min="3" max="3" width="21.77734375" bestFit="1" customWidth="1"/>
    <col min="4" max="4" width="15" style="3" bestFit="1" customWidth="1"/>
    <col min="5" max="5" width="21.77734375" bestFit="1" customWidth="1"/>
    <col min="6" max="6" width="15" style="3" bestFit="1" customWidth="1"/>
    <col min="7" max="7" width="21.77734375" bestFit="1" customWidth="1"/>
    <col min="8" max="8" width="15" style="3" bestFit="1" customWidth="1"/>
  </cols>
  <sheetData>
    <row r="1" spans="1:8" x14ac:dyDescent="0.3">
      <c r="A1" t="s">
        <v>0</v>
      </c>
      <c r="B1" t="s">
        <v>526</v>
      </c>
      <c r="C1" s="2" t="s">
        <v>839</v>
      </c>
      <c r="D1" s="3" t="s">
        <v>840</v>
      </c>
      <c r="E1" t="s">
        <v>841</v>
      </c>
      <c r="F1" s="3" t="s">
        <v>842</v>
      </c>
      <c r="G1" t="s">
        <v>843</v>
      </c>
      <c r="H1" s="3" t="s">
        <v>844</v>
      </c>
    </row>
    <row r="2" spans="1:8" x14ac:dyDescent="0.3">
      <c r="A2" t="s">
        <v>35</v>
      </c>
      <c r="B2" t="s">
        <v>36</v>
      </c>
      <c r="C2" t="s">
        <v>20</v>
      </c>
      <c r="D2" s="3">
        <v>34382550</v>
      </c>
      <c r="E2" t="str">
        <f>VLOOKUP(A2, '1617'!A:D,3,FALSE)</f>
        <v>Golden State Warriors</v>
      </c>
      <c r="F2" s="3">
        <f>VLOOKUP(A2, '1617'!A:D,4,FALSE)</f>
        <v>12112359</v>
      </c>
      <c r="G2" t="str">
        <f>VLOOKUP(A2, '1516'!A:D,3,FALSE)</f>
        <v>Golden State Warriors</v>
      </c>
      <c r="H2" s="3">
        <f>VLOOKUP(A2, '1516'!A:D,4,FALSE)</f>
        <v>11370786</v>
      </c>
    </row>
    <row r="3" spans="1:8" x14ac:dyDescent="0.3">
      <c r="A3" t="s">
        <v>37</v>
      </c>
      <c r="B3" t="s">
        <v>38</v>
      </c>
      <c r="C3" t="s">
        <v>4</v>
      </c>
      <c r="D3" s="3">
        <v>33285709</v>
      </c>
      <c r="E3" t="str">
        <f>VLOOKUP(A3, '1617'!A:D,3,FALSE)</f>
        <v>Cleveland Cavaliers</v>
      </c>
      <c r="F3" s="3">
        <f>VLOOKUP(A3, '1617'!A:D,4,FALSE)</f>
        <v>30963450</v>
      </c>
      <c r="G3" t="str">
        <f>VLOOKUP(A3, '1516'!A:D,3,FALSE)</f>
        <v>Cleveland Cavaliers</v>
      </c>
      <c r="H3" s="3">
        <f>VLOOKUP(A3, '1516'!A:D,4,FALSE)</f>
        <v>22970500</v>
      </c>
    </row>
    <row r="4" spans="1:8" x14ac:dyDescent="0.3">
      <c r="A4" t="s">
        <v>39</v>
      </c>
      <c r="B4" t="s">
        <v>40</v>
      </c>
      <c r="C4" t="s">
        <v>23</v>
      </c>
      <c r="D4" s="3">
        <v>31269231</v>
      </c>
      <c r="E4" t="str">
        <f>VLOOKUP(A4, '1617'!A:D,3,FALSE)</f>
        <v>Atlanta Hawks</v>
      </c>
      <c r="F4" s="3">
        <f>VLOOKUP(A4, '1617'!A:D,4,FALSE)</f>
        <v>20072033</v>
      </c>
      <c r="G4" t="str">
        <f>VLOOKUP(A4, '1516'!A:D,3,FALSE)</f>
        <v>Atlanta Hawks</v>
      </c>
      <c r="H4" s="3">
        <f>VLOOKUP(A4, '1516'!A:D,4,FALSE)</f>
        <v>18671659</v>
      </c>
    </row>
    <row r="5" spans="1:8" x14ac:dyDescent="0.3">
      <c r="A5" t="s">
        <v>41</v>
      </c>
      <c r="B5" t="s">
        <v>40</v>
      </c>
      <c r="C5" t="s">
        <v>8</v>
      </c>
      <c r="D5" s="3">
        <v>29727900</v>
      </c>
      <c r="E5" t="str">
        <f>VLOOKUP(A5, '1617'!A:D,3,FALSE)</f>
        <v>LA Clippers</v>
      </c>
      <c r="F5" s="3">
        <f>VLOOKUP(A5, '1617'!A:D,4,FALSE)</f>
        <v>20140839</v>
      </c>
      <c r="G5" t="str">
        <f>VLOOKUP(A5, '1516'!A:D,3,FALSE)</f>
        <v>LA Clippers</v>
      </c>
      <c r="H5" s="3">
        <f>VLOOKUP(A5, '1516'!A:D,4,FALSE)</f>
        <v>18907726</v>
      </c>
    </row>
    <row r="6" spans="1:8" x14ac:dyDescent="0.3">
      <c r="A6" t="s">
        <v>42</v>
      </c>
      <c r="B6" t="s">
        <v>38</v>
      </c>
      <c r="C6" t="s">
        <v>32</v>
      </c>
      <c r="D6" s="3">
        <v>29727900</v>
      </c>
      <c r="E6" t="str">
        <f>VLOOKUP(A6, '1617'!A:D,3,FALSE)</f>
        <v>Utah Jazz</v>
      </c>
      <c r="F6" s="3">
        <f>VLOOKUP(A6, '1617'!A:D,4,FALSE)</f>
        <v>16073140</v>
      </c>
      <c r="G6" t="str">
        <f>VLOOKUP(A6, '1516'!A:D,3,FALSE)</f>
        <v>Utah Jazz</v>
      </c>
      <c r="H6" s="3">
        <f>VLOOKUP(A6, '1516'!A:D,4,FALSE)</f>
        <v>15409570</v>
      </c>
    </row>
    <row r="7" spans="1:8" x14ac:dyDescent="0.3">
      <c r="A7" t="s">
        <v>43</v>
      </c>
      <c r="B7" t="s">
        <v>36</v>
      </c>
      <c r="C7" t="s">
        <v>25</v>
      </c>
      <c r="D7" s="3">
        <v>28703704</v>
      </c>
      <c r="E7" t="s">
        <v>25</v>
      </c>
      <c r="F7" s="3">
        <v>12000000</v>
      </c>
      <c r="G7" t="s">
        <v>25</v>
      </c>
      <c r="H7" s="3">
        <v>12000000</v>
      </c>
    </row>
    <row r="8" spans="1:8" x14ac:dyDescent="0.3">
      <c r="A8" t="s">
        <v>44</v>
      </c>
      <c r="B8" t="s">
        <v>36</v>
      </c>
      <c r="C8" t="s">
        <v>12</v>
      </c>
      <c r="D8" s="3">
        <v>28530608</v>
      </c>
      <c r="E8" t="str">
        <f>VLOOKUP(A8, '1617'!A:D,3,FALSE)</f>
        <v>Memphis Grizzlies</v>
      </c>
      <c r="F8" s="3">
        <f>VLOOKUP(A8, '1617'!A:D,4,FALSE)</f>
        <v>26540100</v>
      </c>
      <c r="G8" t="str">
        <f>VLOOKUP(A8, '1516'!A:D,3,FALSE)</f>
        <v>Memphis Grizzlies</v>
      </c>
      <c r="H8" s="3">
        <f>VLOOKUP(A8, '1516'!A:D,4,FALSE)</f>
        <v>9588426</v>
      </c>
    </row>
    <row r="9" spans="1:8" x14ac:dyDescent="0.3">
      <c r="A9" t="s">
        <v>45</v>
      </c>
      <c r="B9" t="s">
        <v>36</v>
      </c>
      <c r="C9" t="s">
        <v>9</v>
      </c>
      <c r="D9" s="3">
        <v>28530608</v>
      </c>
      <c r="E9" t="s">
        <v>9</v>
      </c>
      <c r="F9" s="4">
        <v>26540100</v>
      </c>
      <c r="G9" t="str">
        <f>VLOOKUP(A9, '1516'!A:D,3,FALSE)</f>
        <v>Oklahoma City Thunder</v>
      </c>
      <c r="H9" s="3">
        <f>VLOOKUP(A9, '1516'!A:D,4,FALSE)</f>
        <v>16744218</v>
      </c>
    </row>
    <row r="10" spans="1:8" x14ac:dyDescent="0.3">
      <c r="A10" t="s">
        <v>46</v>
      </c>
      <c r="B10" t="s">
        <v>36</v>
      </c>
      <c r="C10" t="s">
        <v>6</v>
      </c>
      <c r="D10" s="3">
        <v>28299399</v>
      </c>
      <c r="E10" t="s">
        <v>6</v>
      </c>
      <c r="F10" s="3">
        <v>15756438</v>
      </c>
      <c r="G10" t="str">
        <f>VLOOKUP(A10, '1516'!A:D,3,FALSE)</f>
        <v>Houston Rockets</v>
      </c>
      <c r="H10" s="3">
        <f>VLOOKUP(A10, '1516'!A:D,4,FALSE)</f>
        <v>15756438</v>
      </c>
    </row>
    <row r="11" spans="1:8" x14ac:dyDescent="0.3">
      <c r="A11" t="s">
        <v>47</v>
      </c>
      <c r="B11" t="s">
        <v>48</v>
      </c>
      <c r="C11" t="s">
        <v>25</v>
      </c>
      <c r="D11" s="3">
        <v>27739975</v>
      </c>
      <c r="E11" t="s">
        <v>25</v>
      </c>
      <c r="F11" s="3">
        <v>26540100</v>
      </c>
      <c r="G11" t="str">
        <f>VLOOKUP(A11, '1516'!A:D,3,FALSE)</f>
        <v>Toronto Raptors</v>
      </c>
      <c r="H11" s="3">
        <f>VLOOKUP(A11, '1516'!A:D,4,FALSE)</f>
        <v>10050000</v>
      </c>
    </row>
    <row r="12" spans="1:8" x14ac:dyDescent="0.3">
      <c r="A12" t="s">
        <v>49</v>
      </c>
      <c r="B12" t="s">
        <v>40</v>
      </c>
      <c r="C12" t="s">
        <v>32</v>
      </c>
      <c r="D12" s="3">
        <v>27734406</v>
      </c>
      <c r="E12" t="str">
        <f>VLOOKUP(A12, '1617'!A:D,3,FALSE)</f>
        <v>Boston Celtics</v>
      </c>
      <c r="F12" s="3">
        <f>VLOOKUP(A12, '1617'!A:D,4,FALSE)</f>
        <v>26540100</v>
      </c>
      <c r="G12" t="str">
        <f>VLOOKUP(A12, '1516'!A:D,3,FALSE)</f>
        <v>Atlanta Hawks</v>
      </c>
      <c r="H12" s="3">
        <f>VLOOKUP(A12, '1516'!A:D,4,FALSE)</f>
        <v>12000000</v>
      </c>
    </row>
    <row r="13" spans="1:8" x14ac:dyDescent="0.3">
      <c r="A13" t="s">
        <v>50</v>
      </c>
      <c r="B13" t="s">
        <v>40</v>
      </c>
      <c r="C13" t="s">
        <v>9</v>
      </c>
      <c r="D13" s="3">
        <v>26243760</v>
      </c>
      <c r="E13" t="str">
        <f>VLOOKUP(A13, '1617'!A:D,3,FALSE)</f>
        <v>New York Knicks</v>
      </c>
      <c r="F13" s="3">
        <f>VLOOKUP(A13, '1617'!A:D,4,FALSE)</f>
        <v>24559380</v>
      </c>
      <c r="G13" t="str">
        <f>VLOOKUP(A13, '1516'!A:D,3,FALSE)</f>
        <v>New York Knicks</v>
      </c>
      <c r="H13" s="3">
        <f>VLOOKUP(A13, '1516'!A:D,4,FALSE)</f>
        <v>22875000</v>
      </c>
    </row>
    <row r="14" spans="1:8" x14ac:dyDescent="0.3">
      <c r="A14" t="s">
        <v>51</v>
      </c>
      <c r="B14" t="s">
        <v>36</v>
      </c>
      <c r="C14" t="s">
        <v>30</v>
      </c>
      <c r="D14" s="3">
        <v>26153057</v>
      </c>
      <c r="E14" t="str">
        <f>VLOOKUP(A14, '1617'!A:D,3,FALSE)</f>
        <v>Portland Trail Blazers</v>
      </c>
      <c r="F14" s="3">
        <f>VLOOKUP(A14, '1617'!A:D,4,FALSE)</f>
        <v>24328425</v>
      </c>
      <c r="G14" t="str">
        <f>VLOOKUP(A14, '1516'!A:D,3,FALSE)</f>
        <v>Portland Trail Blazers</v>
      </c>
      <c r="H14" s="3">
        <f>VLOOKUP(A14, '1516'!A:D,4,FALSE)</f>
        <v>4236287</v>
      </c>
    </row>
    <row r="15" spans="1:8" x14ac:dyDescent="0.3">
      <c r="A15" t="s">
        <v>52</v>
      </c>
      <c r="B15" t="s">
        <v>36</v>
      </c>
      <c r="C15" t="s">
        <v>19</v>
      </c>
      <c r="D15" s="3">
        <v>25686667</v>
      </c>
      <c r="E15" t="str">
        <f>VLOOKUP(A15, '1617'!A:D,3,FALSE)</f>
        <v>New Orleans Pelicans</v>
      </c>
      <c r="F15" s="3">
        <f>VLOOKUP(A15, '1617'!A:D,4,FALSE)</f>
        <v>11286518</v>
      </c>
      <c r="G15" t="str">
        <f>VLOOKUP(A15, '1516'!A:D,3,FALSE)</f>
        <v>New Orleans Pelicans</v>
      </c>
      <c r="H15" s="3">
        <f>VLOOKUP(A15, '1516'!A:D,4,FALSE)</f>
        <v>10595507</v>
      </c>
    </row>
    <row r="16" spans="1:8" x14ac:dyDescent="0.3">
      <c r="A16" t="s">
        <v>53</v>
      </c>
      <c r="B16" t="s">
        <v>38</v>
      </c>
      <c r="C16" t="s">
        <v>20</v>
      </c>
      <c r="D16" s="3">
        <v>25000000</v>
      </c>
      <c r="E16" t="s">
        <v>20</v>
      </c>
      <c r="F16" s="3">
        <v>26540100</v>
      </c>
      <c r="G16" t="str">
        <f>VLOOKUP(A16, '1516'!A:D,3,FALSE)</f>
        <v>Oklahoma City Thunder</v>
      </c>
      <c r="H16" s="3">
        <f>VLOOKUP(A16, '1516'!A:D,4,FALSE)</f>
        <v>20158622</v>
      </c>
    </row>
    <row r="17" spans="1:8" x14ac:dyDescent="0.3">
      <c r="A17" t="s">
        <v>54</v>
      </c>
      <c r="B17" t="s">
        <v>38</v>
      </c>
      <c r="C17" t="s">
        <v>17</v>
      </c>
      <c r="D17" s="3">
        <v>24773250</v>
      </c>
      <c r="E17" t="str">
        <f>VLOOKUP(A17, '1617'!A:D,3,FALSE)</f>
        <v>Washington Wizards</v>
      </c>
      <c r="F17" s="3">
        <f>VLOOKUP(A17, '1617'!A:D,4,FALSE)</f>
        <v>5893981</v>
      </c>
      <c r="G17" t="str">
        <f>VLOOKUP(A17, '1516'!A:D,3,FALSE)</f>
        <v>Washington Wizards</v>
      </c>
      <c r="H17" s="3">
        <f>VLOOKUP(A17, '1516'!A:D,4,FALSE)</f>
        <v>4662960</v>
      </c>
    </row>
    <row r="18" spans="1:8" x14ac:dyDescent="0.3">
      <c r="A18" t="s">
        <v>55</v>
      </c>
      <c r="B18" t="s">
        <v>36</v>
      </c>
      <c r="C18" t="s">
        <v>6</v>
      </c>
      <c r="D18" s="3">
        <v>24599495</v>
      </c>
      <c r="E18" t="str">
        <f>VLOOKUP(A18, '1617'!A:D,3,FALSE)</f>
        <v>LA Clippers</v>
      </c>
      <c r="F18" s="3">
        <f>VLOOKUP(A18, '1617'!A:D,4,FALSE)</f>
        <v>22868827</v>
      </c>
      <c r="G18" t="str">
        <f>VLOOKUP(A18, '1516'!A:D,3,FALSE)</f>
        <v>LA Clippers</v>
      </c>
      <c r="H18" s="3">
        <f>VLOOKUP(A18, '1516'!A:D,4,FALSE)</f>
        <v>21468695</v>
      </c>
    </row>
    <row r="19" spans="1:8" x14ac:dyDescent="0.3">
      <c r="A19" t="s">
        <v>56</v>
      </c>
      <c r="B19" t="s">
        <v>48</v>
      </c>
      <c r="C19" t="s">
        <v>30</v>
      </c>
      <c r="D19" s="3">
        <v>23962573</v>
      </c>
      <c r="E19" t="str">
        <f>VLOOKUP(A19, '1617'!A:D,3,FALSE)</f>
        <v>Portland Trail Blazers</v>
      </c>
      <c r="F19" s="3">
        <f>VLOOKUP(A19, '1617'!A:D,4,FALSE)</f>
        <v>3219579</v>
      </c>
      <c r="G19" t="str">
        <f>VLOOKUP(A19, '1516'!A:D,3,FALSE)</f>
        <v>Portland Trail Blazers</v>
      </c>
      <c r="H19" s="3">
        <f>VLOOKUP(A19, '1516'!A:D,4,FALSE)</f>
        <v>2525160</v>
      </c>
    </row>
    <row r="20" spans="1:8" x14ac:dyDescent="0.3">
      <c r="A20" t="s">
        <v>57</v>
      </c>
      <c r="B20" t="s">
        <v>58</v>
      </c>
      <c r="C20" t="s">
        <v>24</v>
      </c>
      <c r="D20" s="3">
        <v>23775506</v>
      </c>
      <c r="E20" t="s">
        <v>24</v>
      </c>
      <c r="F20" s="3">
        <v>22116750</v>
      </c>
      <c r="G20" t="str">
        <f>VLOOKUP(A20, '1516'!A:D,3,FALSE)</f>
        <v>Detroit Pistons</v>
      </c>
      <c r="H20" s="3">
        <f>VLOOKUP(A20, '1516'!A:D,4,FALSE)</f>
        <v>3272091</v>
      </c>
    </row>
    <row r="21" spans="1:8" x14ac:dyDescent="0.3">
      <c r="A21" t="s">
        <v>59</v>
      </c>
      <c r="B21" t="s">
        <v>48</v>
      </c>
      <c r="C21" t="s">
        <v>17</v>
      </c>
      <c r="D21" s="3">
        <v>23775506</v>
      </c>
      <c r="E21" t="str">
        <f>VLOOKUP(A21, '1617'!A:D,3,FALSE)</f>
        <v>Washington Wizards</v>
      </c>
      <c r="F21" s="3">
        <f>VLOOKUP(A21, '1617'!A:D,4,FALSE)</f>
        <v>22116750</v>
      </c>
      <c r="G21" t="str">
        <f>VLOOKUP(A21, '1516'!A:D,3,FALSE)</f>
        <v>Washington Wizards</v>
      </c>
      <c r="H21" s="3">
        <f>VLOOKUP(A21, '1516'!A:D,4,FALSE)</f>
        <v>5694674</v>
      </c>
    </row>
    <row r="22" spans="1:8" x14ac:dyDescent="0.3">
      <c r="A22" t="s">
        <v>60</v>
      </c>
      <c r="B22" t="s">
        <v>40</v>
      </c>
      <c r="C22" t="s">
        <v>19</v>
      </c>
      <c r="D22" s="3">
        <v>23775506</v>
      </c>
      <c r="E22" t="str">
        <f>VLOOKUP(A22, '1617'!A:D,3,FALSE)</f>
        <v>New Orleans Pelicans</v>
      </c>
      <c r="F22" s="3">
        <f>VLOOKUP(A22, '1617'!A:D,4,FALSE)</f>
        <v>22116750</v>
      </c>
      <c r="G22" t="str">
        <f>VLOOKUP(A22, '1516'!A:D,3,FALSE)</f>
        <v>New Orleans Pelicans</v>
      </c>
      <c r="H22" s="3">
        <f>VLOOKUP(A22, '1516'!A:D,4,FALSE)</f>
        <v>7070730</v>
      </c>
    </row>
    <row r="23" spans="1:8" x14ac:dyDescent="0.3">
      <c r="A23" t="s">
        <v>61</v>
      </c>
      <c r="B23" t="s">
        <v>58</v>
      </c>
      <c r="C23" t="s">
        <v>27</v>
      </c>
      <c r="D23" s="3">
        <v>23500000</v>
      </c>
      <c r="E23" t="str">
        <f>VLOOKUP(A23, '1617'!A:D,3,FALSE)</f>
        <v>Atlanta Hawks</v>
      </c>
      <c r="F23" s="3">
        <f>VLOOKUP(A23, '1617'!A:D,4,FALSE)</f>
        <v>23180275</v>
      </c>
      <c r="G23" t="str">
        <f>VLOOKUP(A23, '1516'!A:D,3,FALSE)</f>
        <v>Houston Rockets</v>
      </c>
      <c r="H23" s="3">
        <f>VLOOKUP(A23, '1516'!A:D,4,FALSE)</f>
        <v>22359364</v>
      </c>
    </row>
    <row r="24" spans="1:8" x14ac:dyDescent="0.3">
      <c r="A24" t="s">
        <v>62</v>
      </c>
      <c r="B24" t="s">
        <v>38</v>
      </c>
      <c r="C24" t="s">
        <v>12</v>
      </c>
      <c r="D24" s="3">
        <v>23112004</v>
      </c>
      <c r="E24" t="str">
        <f>VLOOKUP(A24, '1617'!A:D,3,FALSE)</f>
        <v>Memphis Grizzlies</v>
      </c>
      <c r="F24" s="3">
        <f>VLOOKUP(A24, '1617'!A:D,4,FALSE)</f>
        <v>22116750</v>
      </c>
      <c r="G24" t="str">
        <f>VLOOKUP(A24, '1516'!A:D,3,FALSE)</f>
        <v>Dallas Mavericks</v>
      </c>
      <c r="H24" s="3">
        <f>VLOOKUP(A24, '1516'!A:D,4,FALSE)</f>
        <v>15361500</v>
      </c>
    </row>
    <row r="25" spans="1:8" x14ac:dyDescent="0.3">
      <c r="A25" t="s">
        <v>63</v>
      </c>
      <c r="B25" t="s">
        <v>38</v>
      </c>
      <c r="C25" t="s">
        <v>22</v>
      </c>
      <c r="D25" s="3">
        <v>23112004</v>
      </c>
      <c r="E25" t="s">
        <v>22</v>
      </c>
      <c r="F25" s="3">
        <v>22116750</v>
      </c>
      <c r="G25" t="str">
        <f>VLOOKUP(A25, '1516'!A:D,3,FALSE)</f>
        <v>Golden State Warriors</v>
      </c>
      <c r="H25" s="3">
        <f>VLOOKUP(A25, '1516'!A:D,4,FALSE)</f>
        <v>3873398</v>
      </c>
    </row>
    <row r="26" spans="1:8" x14ac:dyDescent="0.3">
      <c r="A26" t="s">
        <v>64</v>
      </c>
      <c r="B26" t="s">
        <v>48</v>
      </c>
      <c r="C26" t="s">
        <v>31</v>
      </c>
      <c r="D26" s="3">
        <v>23000000</v>
      </c>
      <c r="E26" t="str">
        <f>VLOOKUP(A26, '1617'!A:D,3,FALSE)</f>
        <v>LA Clippers</v>
      </c>
      <c r="F26" s="3">
        <f>VLOOKUP(A26, '1617'!A:D,4,FALSE)</f>
        <v>7377500</v>
      </c>
      <c r="G26" t="str">
        <f>VLOOKUP(A26, '1516'!A:D,3,FALSE)</f>
        <v>LA Clippers</v>
      </c>
      <c r="H26" s="3">
        <f>VLOOKUP(A26, '1516'!A:D,4,FALSE)</f>
        <v>7085000</v>
      </c>
    </row>
    <row r="27" spans="1:8" x14ac:dyDescent="0.3">
      <c r="A27" t="s">
        <v>65</v>
      </c>
      <c r="B27" t="s">
        <v>58</v>
      </c>
      <c r="C27" t="s">
        <v>3</v>
      </c>
      <c r="D27" s="3">
        <v>22642650</v>
      </c>
      <c r="E27" t="str">
        <f>VLOOKUP(A27, '1617'!A:D,3,FALSE)</f>
        <v>Brooklyn Nets</v>
      </c>
      <c r="F27" s="3">
        <f>VLOOKUP(A27, '1617'!A:D,4,FALSE)</f>
        <v>21165675</v>
      </c>
      <c r="G27" t="s">
        <v>29</v>
      </c>
      <c r="H27" s="3">
        <v>20000000</v>
      </c>
    </row>
    <row r="28" spans="1:8" x14ac:dyDescent="0.3">
      <c r="A28" t="s">
        <v>66</v>
      </c>
      <c r="B28" t="s">
        <v>58</v>
      </c>
      <c r="C28" t="s">
        <v>12</v>
      </c>
      <c r="D28" s="3">
        <v>22642350</v>
      </c>
      <c r="E28" t="str">
        <f>VLOOKUP(A28, '1617'!A:D,3,FALSE)</f>
        <v>Memphis Grizzlies</v>
      </c>
      <c r="F28" s="3">
        <f>VLOOKUP(A28, '1617'!A:D,4,FALSE)</f>
        <v>21165675</v>
      </c>
      <c r="G28" t="str">
        <f>VLOOKUP(A28, '1516'!A:D,3,FALSE)</f>
        <v>Memphis Grizzlies</v>
      </c>
      <c r="H28" s="3">
        <f>VLOOKUP(A28, '1516'!A:D,4,FALSE)</f>
        <v>19688000</v>
      </c>
    </row>
    <row r="29" spans="1:8" x14ac:dyDescent="0.3">
      <c r="A29" t="s">
        <v>67</v>
      </c>
      <c r="B29" t="s">
        <v>58</v>
      </c>
      <c r="C29" t="s">
        <v>8</v>
      </c>
      <c r="D29" s="3">
        <v>22642350</v>
      </c>
      <c r="E29" t="s">
        <v>8</v>
      </c>
      <c r="F29" s="3">
        <v>21165675</v>
      </c>
      <c r="G29" t="s">
        <v>8</v>
      </c>
      <c r="H29" s="3">
        <v>19500000</v>
      </c>
    </row>
    <row r="30" spans="1:8" x14ac:dyDescent="0.3">
      <c r="A30" t="s">
        <v>68</v>
      </c>
      <c r="B30" t="s">
        <v>58</v>
      </c>
      <c r="C30" t="s">
        <v>4</v>
      </c>
      <c r="D30" s="3">
        <v>22642350</v>
      </c>
      <c r="E30" t="str">
        <f>VLOOKUP(A30, '1617'!A:D,3,FALSE)</f>
        <v>Cleveland Cavaliers</v>
      </c>
      <c r="F30" s="3">
        <f>VLOOKUP(A30, '1617'!A:D,4,FALSE)</f>
        <v>21165675</v>
      </c>
      <c r="G30" t="str">
        <f>VLOOKUP(A30, '1516'!A:D,3,FALSE)</f>
        <v>Cleveland Cavaliers</v>
      </c>
      <c r="H30" s="3">
        <f>VLOOKUP(A30, '1516'!A:D,4,FALSE)</f>
        <v>19689000</v>
      </c>
    </row>
    <row r="31" spans="1:8" x14ac:dyDescent="0.3">
      <c r="A31" t="s">
        <v>69</v>
      </c>
      <c r="B31" t="s">
        <v>58</v>
      </c>
      <c r="C31" t="s">
        <v>9</v>
      </c>
      <c r="D31" s="3">
        <v>22471910</v>
      </c>
      <c r="E31" t="str">
        <f>VLOOKUP(A31, '1617'!A:D,3,FALSE)</f>
        <v>Oklahoma City Thunder</v>
      </c>
      <c r="F31" s="3">
        <f>VLOOKUP(A31, '1617'!A:D,4,FALSE)</f>
        <v>3140517</v>
      </c>
      <c r="G31" t="str">
        <f>VLOOKUP(A31, '1516'!A:D,3,FALSE)</f>
        <v>Oklahoma City Thunder</v>
      </c>
      <c r="H31" s="3">
        <f>VLOOKUP(A31, '1516'!A:D,4,FALSE)</f>
        <v>2279040</v>
      </c>
    </row>
    <row r="32" spans="1:8" x14ac:dyDescent="0.3">
      <c r="A32" t="s">
        <v>70</v>
      </c>
      <c r="B32" t="s">
        <v>40</v>
      </c>
      <c r="C32" t="s">
        <v>15</v>
      </c>
      <c r="D32" s="3">
        <v>22471910</v>
      </c>
      <c r="E32" t="str">
        <f>VLOOKUP(A32, '1617'!A:D,3,FALSE)</f>
        <v>Milwaukee Bucks</v>
      </c>
      <c r="F32" s="3">
        <f>VLOOKUP(A32, '1617'!A:D,4,FALSE)</f>
        <v>2995421</v>
      </c>
      <c r="G32" t="str">
        <f>VLOOKUP(A32, '1516'!A:D,3,FALSE)</f>
        <v>Milwaukee Bucks</v>
      </c>
      <c r="H32" s="3">
        <f>VLOOKUP(A32, '1516'!A:D,4,FALSE)</f>
        <v>1953960</v>
      </c>
    </row>
    <row r="33" spans="1:8" x14ac:dyDescent="0.3">
      <c r="A33" t="s">
        <v>71</v>
      </c>
      <c r="B33" t="s">
        <v>48</v>
      </c>
      <c r="C33" t="s">
        <v>27</v>
      </c>
      <c r="D33" s="3">
        <v>22434783</v>
      </c>
      <c r="E33" t="str">
        <f>VLOOKUP(A33, '1617'!A:D,3,FALSE)</f>
        <v>Charlotte Hornets</v>
      </c>
      <c r="F33" s="3">
        <f>VLOOKUP(A33, '1617'!A:D,4,FALSE)</f>
        <v>20869566</v>
      </c>
      <c r="G33" t="str">
        <f>VLOOKUP(A33, '1516'!A:D,3,FALSE)</f>
        <v>Charlotte Hornets</v>
      </c>
      <c r="H33" s="3">
        <f>VLOOKUP(A33, '1516'!A:D,4,FALSE)</f>
        <v>13125306</v>
      </c>
    </row>
    <row r="34" spans="1:8" x14ac:dyDescent="0.3">
      <c r="A34" t="s">
        <v>72</v>
      </c>
      <c r="B34" t="s">
        <v>58</v>
      </c>
      <c r="C34" t="s">
        <v>21</v>
      </c>
      <c r="D34" s="3">
        <v>21924719</v>
      </c>
      <c r="E34" t="str">
        <f>VLOOKUP(A34, '1617'!A:D,3,FALSE)</f>
        <v>Utah Jazz</v>
      </c>
      <c r="F34" s="3">
        <f>VLOOKUP(A34, '1617'!A:D,4,FALSE)</f>
        <v>2121288</v>
      </c>
      <c r="G34" t="str">
        <f>VLOOKUP(A34, '1516'!A:D,3,FALSE)</f>
        <v>Utah Jazz</v>
      </c>
      <c r="H34" s="3">
        <f>VLOOKUP(A34, '1516'!A:D,4,FALSE)</f>
        <v>1175880</v>
      </c>
    </row>
    <row r="35" spans="1:8" x14ac:dyDescent="0.3">
      <c r="A35" t="s">
        <v>73</v>
      </c>
      <c r="B35" t="s">
        <v>40</v>
      </c>
      <c r="C35" t="s">
        <v>11</v>
      </c>
      <c r="D35" s="3">
        <v>21461010</v>
      </c>
      <c r="E35" t="str">
        <f>VLOOKUP(A35, '1617'!A:D,3,FALSE)</f>
        <v>San Antonio Spurs</v>
      </c>
      <c r="F35" s="3">
        <f>VLOOKUP(A35, '1617'!A:D,4,FALSE)</f>
        <v>20575005</v>
      </c>
      <c r="G35" t="str">
        <f>VLOOKUP(A35, '1516'!A:D,3,FALSE)</f>
        <v>San Antonio Spurs</v>
      </c>
      <c r="H35" s="3">
        <f>VLOOKUP(A35, '1516'!A:D,4,FALSE)</f>
        <v>19689000</v>
      </c>
    </row>
    <row r="36" spans="1:8" x14ac:dyDescent="0.3">
      <c r="A36" t="s">
        <v>74</v>
      </c>
      <c r="B36" t="s">
        <v>48</v>
      </c>
      <c r="C36" t="s">
        <v>14</v>
      </c>
      <c r="D36" s="3">
        <v>21000000</v>
      </c>
      <c r="E36" t="str">
        <f>VLOOKUP(A36, '1617'!A:D,3,FALSE)</f>
        <v>Oklahoma City Thunder</v>
      </c>
      <c r="F36" s="3">
        <f>VLOOKUP(A36, '1617'!A:D,4,FALSE)</f>
        <v>6552961</v>
      </c>
      <c r="G36" t="str">
        <f>VLOOKUP(A36, '1516'!A:D,3,FALSE)</f>
        <v>Orlando Magic</v>
      </c>
      <c r="H36" s="3">
        <f>VLOOKUP(A36, '1516'!A:D,4,FALSE)</f>
        <v>5192520</v>
      </c>
    </row>
    <row r="37" spans="1:8" x14ac:dyDescent="0.3">
      <c r="A37" t="s">
        <v>75</v>
      </c>
      <c r="B37" t="s">
        <v>38</v>
      </c>
      <c r="C37" t="s">
        <v>8</v>
      </c>
      <c r="D37" s="3">
        <v>20559599</v>
      </c>
      <c r="E37" t="str">
        <f>VLOOKUP(A37, '1617'!A:D,3,FALSE)</f>
        <v>Denver Nuggets</v>
      </c>
      <c r="F37" s="3">
        <f>VLOOKUP(A37, '1617'!A:D,4,FALSE)</f>
        <v>15050000</v>
      </c>
      <c r="G37" t="str">
        <f>VLOOKUP(A37, '1516'!A:D,3,FALSE)</f>
        <v>Denver Nuggets</v>
      </c>
      <c r="H37" s="3">
        <f>VLOOKUP(A37, '1516'!A:D,4,FALSE)</f>
        <v>14000000</v>
      </c>
    </row>
    <row r="38" spans="1:8" x14ac:dyDescent="0.3">
      <c r="A38" t="s">
        <v>76</v>
      </c>
      <c r="B38" t="s">
        <v>40</v>
      </c>
      <c r="C38" t="s">
        <v>25</v>
      </c>
      <c r="D38" s="3">
        <v>20061729</v>
      </c>
      <c r="E38" t="str">
        <f>VLOOKUP(A38, '1617'!A:D,3,FALSE)</f>
        <v>Toronto Raptors</v>
      </c>
      <c r="F38" s="3">
        <f>VLOOKUP(A38, '1617'!A:D,4,FALSE)</f>
        <v>12250000</v>
      </c>
      <c r="G38" t="str">
        <f>VLOOKUP(A38, '1516'!A:D,3,FALSE)</f>
        <v>Oklahoma City Thunder</v>
      </c>
      <c r="H38" s="3">
        <f>VLOOKUP(A38, '1516'!A:D,4,FALSE)</f>
        <v>12250000</v>
      </c>
    </row>
    <row r="39" spans="1:8" x14ac:dyDescent="0.3">
      <c r="A39" t="s">
        <v>77</v>
      </c>
      <c r="B39" t="s">
        <v>36</v>
      </c>
      <c r="C39" t="s">
        <v>18</v>
      </c>
      <c r="D39" s="3">
        <v>20000000</v>
      </c>
      <c r="E39" t="str">
        <f>VLOOKUP(A39, '1617'!A:D,3,FALSE)</f>
        <v>Utah Jazz</v>
      </c>
      <c r="F39" s="3">
        <f>VLOOKUP(A39, '1617'!A:D,4,FALSE)</f>
        <v>8000000</v>
      </c>
      <c r="G39" t="str">
        <f>VLOOKUP(A39, '1516'!A:D,3,FALSE)</f>
        <v>Indiana Pacers</v>
      </c>
      <c r="H39" s="3">
        <f>VLOOKUP(A39, '1516'!A:D,4,FALSE)</f>
        <v>8000000</v>
      </c>
    </row>
    <row r="40" spans="1:8" x14ac:dyDescent="0.3">
      <c r="A40" t="s">
        <v>78</v>
      </c>
      <c r="B40" t="s">
        <v>40</v>
      </c>
      <c r="C40" t="s">
        <v>6</v>
      </c>
      <c r="D40" s="3">
        <v>19578455</v>
      </c>
      <c r="E40" t="str">
        <f>VLOOKUP(A40, '1617'!A:D,3,FALSE)</f>
        <v>Houston Rockets</v>
      </c>
      <c r="F40" s="3">
        <f>VLOOKUP(A40, '1617'!A:D,4,FALSE)</f>
        <v>18735364</v>
      </c>
      <c r="G40" t="str">
        <f>VLOOKUP(A40, '1516'!A:D,3,FALSE)</f>
        <v>New Orleans Pelicans</v>
      </c>
      <c r="H40" s="3">
        <f>VLOOKUP(A40, '1516'!A:D,4,FALSE)</f>
        <v>8500000</v>
      </c>
    </row>
    <row r="41" spans="1:8" x14ac:dyDescent="0.3">
      <c r="A41" t="s">
        <v>79</v>
      </c>
      <c r="B41" t="s">
        <v>38</v>
      </c>
      <c r="C41" t="s">
        <v>9</v>
      </c>
      <c r="D41" s="3">
        <v>19508958</v>
      </c>
      <c r="E41" t="str">
        <f>VLOOKUP(A41, '1617'!A:D,3,FALSE)</f>
        <v>Indiana Pacers</v>
      </c>
      <c r="F41" s="3">
        <f>VLOOKUP(A41, '1617'!A:D,4,FALSE)</f>
        <v>18314532</v>
      </c>
      <c r="G41" t="str">
        <f>VLOOKUP(A41, '1516'!A:D,3,FALSE)</f>
        <v>Indiana Pacers</v>
      </c>
      <c r="H41" s="3">
        <f>VLOOKUP(A41, '1516'!A:D,4,FALSE)</f>
        <v>17120106</v>
      </c>
    </row>
    <row r="42" spans="1:8" x14ac:dyDescent="0.3">
      <c r="A42" t="s">
        <v>80</v>
      </c>
      <c r="B42" t="s">
        <v>48</v>
      </c>
      <c r="C42" t="s">
        <v>29</v>
      </c>
      <c r="D42" s="3">
        <v>19332500</v>
      </c>
      <c r="E42" t="str">
        <f>VLOOKUP(A42, '1617'!A:D,3,FALSE)</f>
        <v>Portland Trail Blazers</v>
      </c>
      <c r="F42" s="3">
        <f>VLOOKUP(A42, '1617'!A:D,4,FALSE)</f>
        <v>18500000</v>
      </c>
      <c r="G42" t="str">
        <f>VLOOKUP(A42, '1516'!A:D,3,FALSE)</f>
        <v>Portland Trail Blazers</v>
      </c>
      <c r="H42" s="3">
        <f>VLOOKUP(A42, '1516'!A:D,4,FALSE)</f>
        <v>947276</v>
      </c>
    </row>
    <row r="43" spans="1:8" x14ac:dyDescent="0.3">
      <c r="A43" t="s">
        <v>81</v>
      </c>
      <c r="B43" t="s">
        <v>48</v>
      </c>
      <c r="C43" t="s">
        <v>28</v>
      </c>
      <c r="D43" s="3">
        <v>19301070</v>
      </c>
      <c r="E43" t="str">
        <f>VLOOKUP(A43, '1617'!A:D,3,FALSE)</f>
        <v>Chicago Bulls</v>
      </c>
      <c r="F43" s="3">
        <f>VLOOKUP(A43, '1617'!A:D,4,FALSE)</f>
        <v>17552209</v>
      </c>
      <c r="G43" t="s">
        <v>10</v>
      </c>
      <c r="H43" s="3">
        <v>15260000</v>
      </c>
    </row>
    <row r="44" spans="1:8" x14ac:dyDescent="0.3">
      <c r="A44" t="s">
        <v>82</v>
      </c>
      <c r="B44" t="s">
        <v>36</v>
      </c>
      <c r="C44" t="s">
        <v>28</v>
      </c>
      <c r="D44" s="3">
        <v>19000000</v>
      </c>
      <c r="E44" t="str">
        <f>VLOOKUP(A44, '1617'!A:D,3,FALSE)</f>
        <v>Indiana Pacers</v>
      </c>
      <c r="F44" s="3">
        <f>VLOOKUP(A44, '1617'!A:D,4,FALSE)</f>
        <v>8800000</v>
      </c>
      <c r="G44" t="str">
        <f>VLOOKUP(A44, '1516'!A:D,3,FALSE)</f>
        <v>Atlanta Hawks</v>
      </c>
      <c r="H44" s="3">
        <f>VLOOKUP(A44, '1516'!A:D,4,FALSE)</f>
        <v>8000000</v>
      </c>
    </row>
    <row r="45" spans="1:8" x14ac:dyDescent="0.3">
      <c r="A45" t="s">
        <v>83</v>
      </c>
      <c r="B45" t="s">
        <v>38</v>
      </c>
      <c r="C45" t="s">
        <v>11</v>
      </c>
      <c r="D45" s="3">
        <v>18868626</v>
      </c>
      <c r="E45" t="str">
        <f>VLOOKUP(A45, '1617'!A:D,3,FALSE)</f>
        <v>San Antonio Spurs</v>
      </c>
      <c r="F45" s="3">
        <f>VLOOKUP(A45, '1617'!A:D,4,FALSE)</f>
        <v>17638063</v>
      </c>
      <c r="G45" t="str">
        <f>VLOOKUP(A45, '1516'!A:D,3,FALSE)</f>
        <v>San Antonio Spurs</v>
      </c>
      <c r="H45" s="3">
        <f>VLOOKUP(A45, '1516'!A:D,4,FALSE)</f>
        <v>16407500</v>
      </c>
    </row>
    <row r="46" spans="1:8" x14ac:dyDescent="0.3">
      <c r="A46" t="s">
        <v>84</v>
      </c>
      <c r="B46" t="s">
        <v>36</v>
      </c>
      <c r="C46" t="s">
        <v>32</v>
      </c>
      <c r="D46" s="3">
        <v>18868626</v>
      </c>
      <c r="E46" t="str">
        <f>VLOOKUP(A46, '1617'!A:D,3,FALSE)</f>
        <v>Cleveland Cavaliers</v>
      </c>
      <c r="F46" s="3">
        <f>VLOOKUP(A46, '1617'!A:D,4,FALSE)</f>
        <v>17638063</v>
      </c>
      <c r="G46" t="str">
        <f>VLOOKUP(A46, '1516'!A:D,3,FALSE)</f>
        <v>Cleveland Cavaliers</v>
      </c>
      <c r="H46" s="3">
        <f>VLOOKUP(A46, '1516'!A:D,4,FALSE)</f>
        <v>16407501</v>
      </c>
    </row>
    <row r="47" spans="1:8" x14ac:dyDescent="0.3">
      <c r="A47" t="s">
        <v>85</v>
      </c>
      <c r="B47" t="s">
        <v>36</v>
      </c>
      <c r="C47" t="s">
        <v>17</v>
      </c>
      <c r="D47" s="3">
        <v>18063850</v>
      </c>
      <c r="E47" t="str">
        <f>VLOOKUP(A47, '1617'!A:D,3,FALSE)</f>
        <v>Washington Wizards</v>
      </c>
      <c r="F47" s="3">
        <f>VLOOKUP(A47, '1617'!A:D,4,FALSE)</f>
        <v>16957900</v>
      </c>
      <c r="G47" t="str">
        <f>VLOOKUP(A47, '1516'!A:D,3,FALSE)</f>
        <v>Washington Wizards</v>
      </c>
      <c r="H47" s="3">
        <f>VLOOKUP(A47, '1516'!A:D,4,FALSE)</f>
        <v>15851950</v>
      </c>
    </row>
    <row r="48" spans="1:8" x14ac:dyDescent="0.3">
      <c r="A48" t="s">
        <v>86</v>
      </c>
      <c r="B48" t="s">
        <v>58</v>
      </c>
      <c r="C48" t="s">
        <v>19</v>
      </c>
      <c r="D48" s="3">
        <v>18063850</v>
      </c>
      <c r="E48" t="str">
        <f>VLOOKUP(A48, '1617'!A:D,3,FALSE)</f>
        <v>Sacramento Kings</v>
      </c>
      <c r="F48" s="3">
        <f>VLOOKUP(A48, '1617'!A:D,4,FALSE)</f>
        <v>16957900</v>
      </c>
      <c r="G48" t="str">
        <f>VLOOKUP(A48, '1516'!A:D,3,FALSE)</f>
        <v>Sacramento Kings</v>
      </c>
      <c r="H48" s="3">
        <f>VLOOKUP(A48, '1516'!A:D,4,FALSE)</f>
        <v>15851950</v>
      </c>
    </row>
    <row r="49" spans="1:8" x14ac:dyDescent="0.3">
      <c r="A49" t="s">
        <v>87</v>
      </c>
      <c r="B49" t="s">
        <v>58</v>
      </c>
      <c r="C49" t="s">
        <v>5</v>
      </c>
      <c r="D49" s="3">
        <v>17884176</v>
      </c>
      <c r="E49" t="str">
        <f>VLOOKUP(A49, '1617'!A:D,3,FALSE)</f>
        <v>Oklahoma City Thunder</v>
      </c>
      <c r="F49" s="3">
        <f>VLOOKUP(A49, '1617'!A:D,4,FALSE)</f>
        <v>17145838</v>
      </c>
      <c r="G49" t="str">
        <f>VLOOKUP(A49, '1516'!A:D,3,FALSE)</f>
        <v>Oklahoma City Thunder</v>
      </c>
      <c r="H49" s="3">
        <f>VLOOKUP(A49, '1516'!A:D,4,FALSE)</f>
        <v>16407500</v>
      </c>
    </row>
    <row r="50" spans="1:8" x14ac:dyDescent="0.3">
      <c r="A50" t="s">
        <v>88</v>
      </c>
      <c r="B50" t="s">
        <v>48</v>
      </c>
      <c r="C50" t="s">
        <v>22</v>
      </c>
      <c r="D50" s="3">
        <v>17884176</v>
      </c>
      <c r="E50" t="str">
        <f>VLOOKUP(A50, '1617'!A:D,3,FALSE)</f>
        <v>Dallas Mavericks</v>
      </c>
      <c r="F50" s="3">
        <f>VLOOKUP(A50, '1617'!A:D,4,FALSE)</f>
        <v>17145838</v>
      </c>
      <c r="G50" t="s">
        <v>22</v>
      </c>
      <c r="H50" s="3">
        <v>16400000</v>
      </c>
    </row>
    <row r="51" spans="1:8" x14ac:dyDescent="0.3">
      <c r="A51" t="s">
        <v>89</v>
      </c>
      <c r="B51" t="s">
        <v>48</v>
      </c>
      <c r="C51" t="s">
        <v>20</v>
      </c>
      <c r="D51" s="3">
        <v>17826150</v>
      </c>
      <c r="E51" t="str">
        <f>VLOOKUP(A51, '1617'!A:D,3,FALSE)</f>
        <v>Golden State Warriors</v>
      </c>
      <c r="F51" s="3">
        <f>VLOOKUP(A51, '1617'!A:D,4,FALSE)</f>
        <v>16663575</v>
      </c>
      <c r="G51" t="str">
        <f>VLOOKUP(A51, '1516'!A:D,3,FALSE)</f>
        <v>Golden State Warriors</v>
      </c>
      <c r="H51" s="3">
        <f>VLOOKUP(A51, '1516'!A:D,4,FALSE)</f>
        <v>15501000</v>
      </c>
    </row>
    <row r="52" spans="1:8" x14ac:dyDescent="0.3">
      <c r="A52" t="s">
        <v>90</v>
      </c>
      <c r="B52" t="s">
        <v>58</v>
      </c>
      <c r="C52" t="s">
        <v>5</v>
      </c>
      <c r="D52" s="3">
        <v>17765000</v>
      </c>
      <c r="E52" t="str">
        <f>VLOOKUP(A52, '1617'!A:D,3,FALSE)</f>
        <v>New York Knicks</v>
      </c>
      <c r="F52" s="3">
        <f>VLOOKUP(A52, '1617'!A:D,4,FALSE)</f>
        <v>17000000</v>
      </c>
      <c r="G52" t="str">
        <f>VLOOKUP(A52, '1516'!A:D,3,FALSE)</f>
        <v>Chicago Bulls</v>
      </c>
      <c r="H52" s="3">
        <f>VLOOKUP(A52, '1516'!A:D,4,FALSE)</f>
        <v>13400000</v>
      </c>
    </row>
    <row r="53" spans="1:8" x14ac:dyDescent="0.3">
      <c r="A53" t="s">
        <v>91</v>
      </c>
      <c r="B53" t="s">
        <v>48</v>
      </c>
      <c r="C53" t="s">
        <v>3</v>
      </c>
      <c r="D53" s="3">
        <v>17745894</v>
      </c>
      <c r="E53" t="str">
        <f>VLOOKUP(A53, '1617'!A:D,3,FALSE)</f>
        <v>Detroit Pistons</v>
      </c>
      <c r="F53" s="3">
        <f>VLOOKUP(A53, '1617'!A:D,4,FALSE)</f>
        <v>3678319</v>
      </c>
      <c r="G53" t="str">
        <f>VLOOKUP(A53, '1516'!A:D,3,FALSE)</f>
        <v>Detroit Pistons</v>
      </c>
      <c r="H53" s="3">
        <f>VLOOKUP(A53, '1516'!A:D,4,FALSE)</f>
        <v>2891760</v>
      </c>
    </row>
    <row r="54" spans="1:8" x14ac:dyDescent="0.3">
      <c r="A54" t="s">
        <v>92</v>
      </c>
      <c r="B54" t="s">
        <v>38</v>
      </c>
      <c r="C54" t="s">
        <v>3</v>
      </c>
      <c r="D54" s="3">
        <v>17190000</v>
      </c>
      <c r="E54" t="str">
        <f>VLOOKUP(A54, '1617'!A:D,3,FALSE)</f>
        <v>Los Angeles Lakers</v>
      </c>
      <c r="F54" s="3">
        <f>VLOOKUP(A54, '1617'!A:D,4,FALSE)</f>
        <v>18000000</v>
      </c>
      <c r="G54" t="str">
        <f>VLOOKUP(A54, '1516'!A:D,3,FALSE)</f>
        <v>Miami Heat</v>
      </c>
      <c r="H54" s="3">
        <f>VLOOKUP(A54, '1516'!A:D,4,FALSE)</f>
        <v>10151612</v>
      </c>
    </row>
    <row r="55" spans="1:8" x14ac:dyDescent="0.3">
      <c r="A55" t="s">
        <v>93</v>
      </c>
      <c r="B55" t="s">
        <v>38</v>
      </c>
      <c r="C55" t="s">
        <v>30</v>
      </c>
      <c r="D55" s="3">
        <v>17131148</v>
      </c>
      <c r="E55" t="str">
        <f>VLOOKUP(A55, '1617'!A:D,3,FALSE)</f>
        <v>Portland Trail Blazers</v>
      </c>
      <c r="F55" s="3">
        <f>VLOOKUP(A55, '1617'!A:D,4,FALSE)</f>
        <v>16393443</v>
      </c>
      <c r="G55" t="str">
        <f>VLOOKUP(A55, '1516'!A:D,3,FALSE)</f>
        <v>Boston Celtics</v>
      </c>
      <c r="H55" s="3">
        <f>VLOOKUP(A55, '1516'!A:D,4,FALSE)</f>
        <v>3425510</v>
      </c>
    </row>
    <row r="56" spans="1:8" x14ac:dyDescent="0.3">
      <c r="A56" t="s">
        <v>94</v>
      </c>
      <c r="B56" t="s">
        <v>36</v>
      </c>
      <c r="C56" t="s">
        <v>7</v>
      </c>
      <c r="D56" s="3">
        <v>17000450</v>
      </c>
      <c r="E56" t="str">
        <f>VLOOKUP(A56, '1617'!A:D,3,FALSE)</f>
        <v>Miami Heat</v>
      </c>
      <c r="F56" s="3">
        <f>VLOOKUP(A56, '1617'!A:D,4,FALSE)</f>
        <v>15891725</v>
      </c>
      <c r="G56" t="str">
        <f>VLOOKUP(A56, '1516'!A:D,3,FALSE)</f>
        <v>Miami Heat</v>
      </c>
      <c r="H56" s="3">
        <f>VLOOKUP(A56, '1516'!A:D,4,FALSE)</f>
        <v>14783000</v>
      </c>
    </row>
    <row r="57" spans="1:8" x14ac:dyDescent="0.3">
      <c r="A57" t="s">
        <v>95</v>
      </c>
      <c r="B57" t="s">
        <v>58</v>
      </c>
      <c r="C57" t="s">
        <v>16</v>
      </c>
      <c r="D57" s="3">
        <v>17000000</v>
      </c>
      <c r="E57" t="str">
        <f>VLOOKUP(A57, '1617'!A:D,3,FALSE)</f>
        <v>Orlando Magic</v>
      </c>
      <c r="F57" s="3">
        <f>VLOOKUP(A57, '1617'!A:D,4,FALSE)</f>
        <v>17000000</v>
      </c>
      <c r="G57" t="str">
        <f>VLOOKUP(A57, '1516'!A:D,3,FALSE)</f>
        <v>Toronto Raptors</v>
      </c>
      <c r="H57" s="3">
        <f>VLOOKUP(A57, '1516'!A:D,4,FALSE)</f>
        <v>2814000</v>
      </c>
    </row>
    <row r="58" spans="1:8" x14ac:dyDescent="0.3">
      <c r="A58" t="s">
        <v>96</v>
      </c>
      <c r="B58" t="s">
        <v>48</v>
      </c>
      <c r="C58" t="s">
        <v>16</v>
      </c>
      <c r="D58" s="3">
        <v>17000000</v>
      </c>
      <c r="E58" t="str">
        <f>VLOOKUP(A58, '1617'!A:D,3,FALSE)</f>
        <v>Orlando Magic</v>
      </c>
      <c r="F58" s="3">
        <f>VLOOKUP(A58, '1617'!A:D,4,FALSE)</f>
        <v>17000000</v>
      </c>
      <c r="G58" t="str">
        <f>VLOOKUP(A58, '1516'!A:D,3,FALSE)</f>
        <v>Orlando Magic</v>
      </c>
      <c r="H58" s="3">
        <f>VLOOKUP(A58, '1516'!A:D,4,FALSE)</f>
        <v>2288205</v>
      </c>
    </row>
    <row r="59" spans="1:8" x14ac:dyDescent="0.3">
      <c r="A59" t="s">
        <v>97</v>
      </c>
      <c r="B59" t="s">
        <v>48</v>
      </c>
      <c r="C59" t="s">
        <v>13</v>
      </c>
      <c r="D59" s="3">
        <v>16910113</v>
      </c>
      <c r="E59" t="str">
        <f>VLOOKUP(A59, '1617'!A:D,3,FALSE)</f>
        <v>Atlanta Hawks</v>
      </c>
      <c r="F59" s="3">
        <f>VLOOKUP(A59, '1617'!A:D,4,FALSE)</f>
        <v>15730338</v>
      </c>
      <c r="G59" t="str">
        <f>VLOOKUP(A59, '1516'!A:D,3,FALSE)</f>
        <v>Atlanta Hawks</v>
      </c>
      <c r="H59" s="3">
        <f>VLOOKUP(A59, '1516'!A:D,4,FALSE)</f>
        <v>2000000</v>
      </c>
    </row>
    <row r="60" spans="1:8" x14ac:dyDescent="0.3">
      <c r="A60" t="s">
        <v>98</v>
      </c>
      <c r="B60" t="s">
        <v>38</v>
      </c>
      <c r="C60" t="s">
        <v>31</v>
      </c>
      <c r="D60" s="3">
        <v>16698103</v>
      </c>
      <c r="E60" t="s">
        <v>31</v>
      </c>
      <c r="F60" s="3">
        <v>1015696</v>
      </c>
      <c r="G60" t="str">
        <f>VLOOKUP(A60, '1516'!A:D,3,FALSE)</f>
        <v>Philadelphia 76ers</v>
      </c>
      <c r="H60" s="3">
        <f>VLOOKUP(A60, '1516'!A:D,4,FALSE)</f>
        <v>1000000</v>
      </c>
    </row>
    <row r="61" spans="1:8" x14ac:dyDescent="0.3">
      <c r="A61" t="s">
        <v>99</v>
      </c>
      <c r="B61" t="s">
        <v>58</v>
      </c>
      <c r="C61" t="s">
        <v>17</v>
      </c>
      <c r="D61" s="3">
        <v>16661641</v>
      </c>
      <c r="E61" t="str">
        <f>VLOOKUP(A61, '1617'!A:D,3,FALSE)</f>
        <v>Washington Wizards</v>
      </c>
      <c r="F61" s="3">
        <f>VLOOKUP(A61, '1617'!A:D,4,FALSE)</f>
        <v>15944154</v>
      </c>
      <c r="G61" t="str">
        <f>VLOOKUP(A61, '1516'!A:D,3,FALSE)</f>
        <v>Indiana Pacers</v>
      </c>
      <c r="H61" s="3">
        <f>VLOOKUP(A61, '1516'!A:D,4,FALSE)</f>
        <v>4000000</v>
      </c>
    </row>
    <row r="62" spans="1:8" x14ac:dyDescent="0.3">
      <c r="A62" t="s">
        <v>100</v>
      </c>
      <c r="B62" t="s">
        <v>38</v>
      </c>
      <c r="C62" t="s">
        <v>5</v>
      </c>
      <c r="D62" s="3">
        <v>16500000</v>
      </c>
      <c r="E62" t="str">
        <f>VLOOKUP(A62, '1617'!A:D,3,FALSE)</f>
        <v>Atlanta Hawks</v>
      </c>
      <c r="F62" s="3">
        <f>VLOOKUP(A62, '1617'!A:D,4,FALSE)</f>
        <v>2281605</v>
      </c>
      <c r="G62" t="str">
        <f>VLOOKUP(A62, '1516'!A:D,3,FALSE)</f>
        <v>Atlanta Hawks</v>
      </c>
      <c r="H62" s="3">
        <f>VLOOKUP(A62, '1516'!A:D,4,FALSE)</f>
        <v>1304520</v>
      </c>
    </row>
    <row r="63" spans="1:8" x14ac:dyDescent="0.3">
      <c r="A63" t="s">
        <v>101</v>
      </c>
      <c r="B63" t="s">
        <v>40</v>
      </c>
      <c r="C63" t="s">
        <v>20</v>
      </c>
      <c r="D63" s="3">
        <v>16400000</v>
      </c>
      <c r="E63" t="str">
        <f>VLOOKUP(A63, '1617'!A:D,3,FALSE)</f>
        <v>Golden State Warriors</v>
      </c>
      <c r="F63" s="3">
        <f>VLOOKUP(A63, '1617'!A:D,4,FALSE)</f>
        <v>15330435</v>
      </c>
      <c r="G63" t="str">
        <f>VLOOKUP(A63, '1516'!A:D,3,FALSE)</f>
        <v>Golden State Warriors</v>
      </c>
      <c r="H63" s="3">
        <f>VLOOKUP(A63, '1516'!A:D,4,FALSE)</f>
        <v>14260870</v>
      </c>
    </row>
    <row r="64" spans="1:8" x14ac:dyDescent="0.3">
      <c r="A64" t="s">
        <v>102</v>
      </c>
      <c r="B64" t="s">
        <v>58</v>
      </c>
      <c r="C64" t="s">
        <v>4</v>
      </c>
      <c r="D64" s="3">
        <v>16400000</v>
      </c>
      <c r="E64" t="str">
        <f>VLOOKUP(A64, '1617'!A:D,3,FALSE)</f>
        <v>Cleveland Cavaliers</v>
      </c>
      <c r="F64" s="3">
        <f>VLOOKUP(A64, '1617'!A:D,4,FALSE)</f>
        <v>15330435</v>
      </c>
      <c r="G64" t="str">
        <f>VLOOKUP(A64, '1516'!A:D,3,FALSE)</f>
        <v>Cleveland Cavaliers</v>
      </c>
      <c r="H64" s="3">
        <f>VLOOKUP(A64, '1516'!A:D,4,FALSE)</f>
        <v>14260870</v>
      </c>
    </row>
    <row r="65" spans="1:8" x14ac:dyDescent="0.3">
      <c r="A65" t="s">
        <v>103</v>
      </c>
      <c r="B65" t="s">
        <v>58</v>
      </c>
      <c r="C65" t="s">
        <v>11</v>
      </c>
      <c r="D65" s="3">
        <v>16000000</v>
      </c>
      <c r="E65" t="str">
        <f>VLOOKUP(A65, '1617'!A:D,3,FALSE)</f>
        <v>San Antonio Spurs</v>
      </c>
      <c r="F65" s="3">
        <f>VLOOKUP(A65, '1617'!A:D,4,FALSE)</f>
        <v>15500000</v>
      </c>
      <c r="G65" t="str">
        <f>VLOOKUP(A65, '1516'!A:D,3,FALSE)</f>
        <v>Chicago Bulls</v>
      </c>
      <c r="H65" s="3">
        <f>VLOOKUP(A65, '1516'!A:D,4,FALSE)</f>
        <v>7448760</v>
      </c>
    </row>
    <row r="66" spans="1:8" x14ac:dyDescent="0.3">
      <c r="A66" t="s">
        <v>104</v>
      </c>
      <c r="B66" t="s">
        <v>36</v>
      </c>
      <c r="C66" t="s">
        <v>24</v>
      </c>
      <c r="D66" s="3">
        <v>16000000</v>
      </c>
      <c r="E66" t="str">
        <f>VLOOKUP(A66, '1617'!A:D,3,FALSE)</f>
        <v>Detroit Pistons</v>
      </c>
      <c r="F66" s="3">
        <f>VLOOKUP(A66, '1617'!A:D,4,FALSE)</f>
        <v>14956522</v>
      </c>
      <c r="G66" t="str">
        <f>VLOOKUP(A66, '1516'!A:D,3,FALSE)</f>
        <v>Detroit Pistons</v>
      </c>
      <c r="H66" s="3">
        <f>VLOOKUP(A66, '1516'!A:D,4,FALSE)</f>
        <v>13913044</v>
      </c>
    </row>
    <row r="67" spans="1:8" x14ac:dyDescent="0.3">
      <c r="A67" t="s">
        <v>105</v>
      </c>
      <c r="B67" t="s">
        <v>36</v>
      </c>
      <c r="C67" t="s">
        <v>13</v>
      </c>
      <c r="D67" s="3">
        <v>15500000</v>
      </c>
      <c r="E67" t="str">
        <f>VLOOKUP(A67, '1617'!A:D,3,FALSE)</f>
        <v>Atlanta Hawks</v>
      </c>
      <c r="F67" s="3">
        <f>VLOOKUP(A67, '1617'!A:D,4,FALSE)</f>
        <v>2708582</v>
      </c>
      <c r="G67" t="str">
        <f>VLOOKUP(A67, '1516'!A:D,3,FALSE)</f>
        <v>Atlanta Hawks</v>
      </c>
      <c r="H67" s="3">
        <f>VLOOKUP(A67, '1516'!A:D,4,FALSE)</f>
        <v>1763400</v>
      </c>
    </row>
    <row r="68" spans="1:8" x14ac:dyDescent="0.3">
      <c r="A68" t="s">
        <v>106</v>
      </c>
      <c r="B68" t="s">
        <v>58</v>
      </c>
      <c r="C68" t="s">
        <v>25</v>
      </c>
      <c r="D68" s="3">
        <v>15460675</v>
      </c>
      <c r="E68" t="str">
        <f>VLOOKUP(A68, '1617'!A:D,3,FALSE)</f>
        <v>Toronto Raptors</v>
      </c>
      <c r="F68" s="3">
        <f>VLOOKUP(A68, '1617'!A:D,4,FALSE)</f>
        <v>14382023</v>
      </c>
      <c r="G68" t="str">
        <f>VLOOKUP(A68, '1516'!A:D,3,FALSE)</f>
        <v>Toronto Raptors</v>
      </c>
      <c r="H68" s="3">
        <f>VLOOKUP(A68, '1516'!A:D,4,FALSE)</f>
        <v>4660482</v>
      </c>
    </row>
    <row r="69" spans="1:8" x14ac:dyDescent="0.3">
      <c r="A69" t="s">
        <v>107</v>
      </c>
      <c r="B69" t="s">
        <v>36</v>
      </c>
      <c r="C69" t="s">
        <v>11</v>
      </c>
      <c r="D69" s="3">
        <v>15453126</v>
      </c>
      <c r="E69" t="str">
        <f>VLOOKUP(A69, '1617'!A:D,3,FALSE)</f>
        <v>San Antonio Spurs</v>
      </c>
      <c r="F69" s="3">
        <f>VLOOKUP(A69, '1617'!A:D,4,FALSE)</f>
        <v>14445313</v>
      </c>
      <c r="G69" t="str">
        <f>VLOOKUP(A69, '1516'!A:D,3,FALSE)</f>
        <v>San Antonio Spurs</v>
      </c>
      <c r="H69" s="3">
        <f>VLOOKUP(A69, '1516'!A:D,4,FALSE)</f>
        <v>13437500</v>
      </c>
    </row>
    <row r="70" spans="1:8" x14ac:dyDescent="0.3">
      <c r="A70" t="s">
        <v>108</v>
      </c>
      <c r="B70" t="s">
        <v>58</v>
      </c>
      <c r="C70" t="s">
        <v>29</v>
      </c>
      <c r="D70" s="3">
        <v>15280000</v>
      </c>
      <c r="E70" t="str">
        <f>VLOOKUP(A70, '1617'!A:D,3,FALSE)</f>
        <v>Los Angeles Lakers</v>
      </c>
      <c r="F70" s="3">
        <f>VLOOKUP(A70, '1617'!A:D,4,FALSE)</f>
        <v>16000000</v>
      </c>
      <c r="G70" t="str">
        <f>VLOOKUP(A70, '1516'!A:D,3,FALSE)</f>
        <v>Cleveland Cavaliers</v>
      </c>
      <c r="H70" s="3">
        <f>VLOOKUP(A70, '1516'!A:D,4,FALSE)</f>
        <v>4950000</v>
      </c>
    </row>
    <row r="71" spans="1:8" x14ac:dyDescent="0.3">
      <c r="A71" t="s">
        <v>109</v>
      </c>
      <c r="B71" t="s">
        <v>40</v>
      </c>
      <c r="C71" t="s">
        <v>14</v>
      </c>
      <c r="D71" s="3">
        <v>14996348</v>
      </c>
      <c r="E71" t="str">
        <f>VLOOKUP(A71, '1617'!A:D,3,FALSE)</f>
        <v>Indiana Pacers</v>
      </c>
      <c r="F71" s="3">
        <f>VLOOKUP(A71, '1617'!A:D,4,FALSE)</f>
        <v>14153652</v>
      </c>
      <c r="G71" t="str">
        <f>VLOOKUP(A71, '1516'!A:D,3,FALSE)</f>
        <v>Brooklyn Nets</v>
      </c>
      <c r="H71" s="3">
        <f>VLOOKUP(A71, '1516'!A:D,4,FALSE)</f>
        <v>11235955</v>
      </c>
    </row>
    <row r="72" spans="1:8" x14ac:dyDescent="0.3">
      <c r="A72" t="s">
        <v>110</v>
      </c>
      <c r="B72" t="s">
        <v>38</v>
      </c>
      <c r="C72" t="s">
        <v>20</v>
      </c>
      <c r="D72" s="3">
        <v>14814815</v>
      </c>
      <c r="E72" t="str">
        <f>VLOOKUP(A72, '1617'!A:D,3,FALSE)</f>
        <v>Golden State Warriors</v>
      </c>
      <c r="F72" s="3">
        <f>VLOOKUP(A72, '1617'!A:D,4,FALSE)</f>
        <v>11131368</v>
      </c>
      <c r="G72" t="str">
        <f>VLOOKUP(A72, '1516'!A:D,3,FALSE)</f>
        <v>Golden State Warriors</v>
      </c>
      <c r="H72" s="3">
        <f>VLOOKUP(A72, '1516'!A:D,4,FALSE)</f>
        <v>11710456</v>
      </c>
    </row>
    <row r="73" spans="1:8" x14ac:dyDescent="0.3">
      <c r="A73" t="s">
        <v>111</v>
      </c>
      <c r="B73" t="s">
        <v>38</v>
      </c>
      <c r="C73" t="s">
        <v>29</v>
      </c>
      <c r="D73" s="3">
        <v>14800000</v>
      </c>
      <c r="E73" t="str">
        <f>VLOOKUP(A73, '1617'!A:D,3,FALSE)</f>
        <v>Toronto Raptors</v>
      </c>
      <c r="F73" s="3">
        <f>VLOOKUP(A73, '1617'!A:D,4,FALSE)</f>
        <v>14200000</v>
      </c>
      <c r="G73" t="str">
        <f>VLOOKUP(A73, '1516'!A:D,3,FALSE)</f>
        <v>Toronto Raptors</v>
      </c>
      <c r="H73" s="3">
        <f>VLOOKUP(A73, '1516'!A:D,4,FALSE)</f>
        <v>13600000</v>
      </c>
    </row>
    <row r="74" spans="1:8" x14ac:dyDescent="0.3">
      <c r="A74" t="s">
        <v>112</v>
      </c>
      <c r="B74" t="s">
        <v>36</v>
      </c>
      <c r="C74" t="s">
        <v>26</v>
      </c>
      <c r="D74" s="3">
        <v>14500000</v>
      </c>
      <c r="E74" t="str">
        <f>VLOOKUP(A74, '1617'!A:D,3,FALSE)</f>
        <v>Phoenix Suns</v>
      </c>
      <c r="F74" s="3">
        <f>VLOOKUP(A74, '1617'!A:D,4,FALSE)</f>
        <v>14000000</v>
      </c>
      <c r="G74" t="s">
        <v>26</v>
      </c>
      <c r="H74" s="3">
        <v>13086957</v>
      </c>
    </row>
    <row r="75" spans="1:8" x14ac:dyDescent="0.3">
      <c r="A75" t="s">
        <v>113</v>
      </c>
      <c r="B75" t="s">
        <v>36</v>
      </c>
      <c r="C75" t="s">
        <v>21</v>
      </c>
      <c r="D75" s="3">
        <v>14275000</v>
      </c>
      <c r="E75" t="str">
        <f>VLOOKUP(A75, '1617'!A:D,3,FALSE)</f>
        <v>Minnesota Timberwolves</v>
      </c>
      <c r="F75" s="3">
        <f>VLOOKUP(A75, '1617'!A:D,4,FALSE)</f>
        <v>13550000</v>
      </c>
      <c r="G75" t="str">
        <f>VLOOKUP(A75, '1516'!A:D,3,FALSE)</f>
        <v>Minnesota Timberwolves</v>
      </c>
      <c r="H75" s="3">
        <f>VLOOKUP(A75, '1516'!A:D,4,FALSE)</f>
        <v>12700000</v>
      </c>
    </row>
    <row r="76" spans="1:8" x14ac:dyDescent="0.3">
      <c r="A76" t="s">
        <v>114</v>
      </c>
      <c r="B76" t="s">
        <v>38</v>
      </c>
      <c r="C76" t="s">
        <v>21</v>
      </c>
      <c r="D76" s="3">
        <v>14136364</v>
      </c>
      <c r="E76" t="str">
        <f>VLOOKUP(A76, '1617'!A:D,3,FALSE)</f>
        <v>Utah Jazz</v>
      </c>
      <c r="F76" s="3">
        <f>VLOOKUP(A76, '1617'!A:D,4,FALSE)</f>
        <v>2150000</v>
      </c>
      <c r="G76" t="str">
        <f>VLOOKUP(A76, '1516'!A:D,3,FALSE)</f>
        <v>Utah Jazz</v>
      </c>
      <c r="H76" s="3">
        <f>VLOOKUP(A76, '1516'!A:D,4,FALSE)</f>
        <v>2050000</v>
      </c>
    </row>
    <row r="77" spans="1:8" x14ac:dyDescent="0.3">
      <c r="A77" t="s">
        <v>115</v>
      </c>
      <c r="B77" t="s">
        <v>58</v>
      </c>
      <c r="C77" t="s">
        <v>28</v>
      </c>
      <c r="D77" s="3">
        <v>14112360</v>
      </c>
      <c r="E77" t="str">
        <f>VLOOKUP(A77, '1617'!A:D,3,FALSE)</f>
        <v>Minnesota Timberwolves</v>
      </c>
      <c r="F77" s="3">
        <f>VLOOKUP(A77, '1617'!A:D,4,FALSE)</f>
        <v>2348783</v>
      </c>
      <c r="G77" t="str">
        <f>VLOOKUP(A77, '1516'!A:D,3,FALSE)</f>
        <v>Minnesota Timberwolves</v>
      </c>
      <c r="H77" s="3">
        <f>VLOOKUP(A77, '1516'!A:D,4,FALSE)</f>
        <v>1474440</v>
      </c>
    </row>
    <row r="78" spans="1:8" x14ac:dyDescent="0.3">
      <c r="A78" t="s">
        <v>116</v>
      </c>
      <c r="B78" t="s">
        <v>38</v>
      </c>
      <c r="C78" t="s">
        <v>15</v>
      </c>
      <c r="D78" s="3">
        <v>14100000</v>
      </c>
      <c r="E78" t="str">
        <f>VLOOKUP(A78, '1617'!A:D,3,FALSE)</f>
        <v>Milwaukee Bucks</v>
      </c>
      <c r="F78" s="3">
        <f>VLOOKUP(A78, '1617'!A:D,4,FALSE)</f>
        <v>15200000</v>
      </c>
      <c r="G78" t="str">
        <f>VLOOKUP(A78, '1516'!A:D,3,FALSE)</f>
        <v>Milwaukee Bucks</v>
      </c>
      <c r="H78" s="3">
        <f>VLOOKUP(A78, '1516'!A:D,4,FALSE)</f>
        <v>14700000</v>
      </c>
    </row>
    <row r="79" spans="1:8" x14ac:dyDescent="0.3">
      <c r="A79" t="s">
        <v>117</v>
      </c>
      <c r="B79" t="s">
        <v>58</v>
      </c>
      <c r="C79" t="s">
        <v>23</v>
      </c>
      <c r="D79" s="3">
        <v>14041096</v>
      </c>
      <c r="E79" t="str">
        <f>VLOOKUP(A79, '1617'!A:D,3,FALSE)</f>
        <v>Portland Trail Blazers</v>
      </c>
      <c r="F79" s="3">
        <f>VLOOKUP(A79, '1617'!A:D,4,FALSE)</f>
        <v>2328530</v>
      </c>
      <c r="G79" t="str">
        <f>VLOOKUP(A79, '1516'!A:D,3,FALSE)</f>
        <v>Portland Trail Blazers</v>
      </c>
      <c r="H79" s="3">
        <f>VLOOKUP(A79, '1516'!A:D,4,FALSE)</f>
        <v>1415520</v>
      </c>
    </row>
    <row r="80" spans="1:8" x14ac:dyDescent="0.3">
      <c r="A80" t="s">
        <v>118</v>
      </c>
      <c r="B80" t="s">
        <v>40</v>
      </c>
      <c r="C80" t="s">
        <v>28</v>
      </c>
      <c r="D80" s="3">
        <v>14000000</v>
      </c>
      <c r="E80" t="str">
        <f>VLOOKUP(A80, '1617'!A:D,3,FALSE)</f>
        <v>Oklahoma City Thunder</v>
      </c>
      <c r="F80" s="3">
        <f>VLOOKUP(A80, '1617'!A:D,4,FALSE)</f>
        <v>8950000</v>
      </c>
      <c r="G80" t="str">
        <f>VLOOKUP(A80, '1516'!A:D,3,FALSE)</f>
        <v>Chicago Bulls</v>
      </c>
      <c r="H80" s="3">
        <f>VLOOKUP(A80, '1516'!A:D,4,FALSE)</f>
        <v>8500000</v>
      </c>
    </row>
    <row r="81" spans="1:8" x14ac:dyDescent="0.3">
      <c r="A81" t="s">
        <v>119</v>
      </c>
      <c r="B81" t="s">
        <v>58</v>
      </c>
      <c r="C81" t="s">
        <v>10</v>
      </c>
      <c r="D81" s="3">
        <v>13788500</v>
      </c>
      <c r="E81" t="str">
        <f>VLOOKUP(A81, '1617'!A:D,3,FALSE)</f>
        <v>Chicago Bulls</v>
      </c>
      <c r="F81" s="3">
        <f>VLOOKUP(A81, '1617'!A:D,4,FALSE)</f>
        <v>13219250</v>
      </c>
      <c r="G81" t="str">
        <f>VLOOKUP(A81, '1516'!A:D,3,FALSE)</f>
        <v>New York Knicks</v>
      </c>
      <c r="H81" s="3">
        <f>VLOOKUP(A81, '1516'!A:D,4,FALSE)</f>
        <v>12650000</v>
      </c>
    </row>
    <row r="82" spans="1:8" x14ac:dyDescent="0.3">
      <c r="A82" t="s">
        <v>120</v>
      </c>
      <c r="B82" t="s">
        <v>48</v>
      </c>
      <c r="C82" t="s">
        <v>4</v>
      </c>
      <c r="D82" s="3">
        <v>13760000</v>
      </c>
      <c r="E82" t="str">
        <f>VLOOKUP(A82, '1617'!A:D,3,FALSE)</f>
        <v>Cleveland Cavaliers</v>
      </c>
      <c r="F82" s="3">
        <f>VLOOKUP(A82, '1617'!A:D,4,FALSE)</f>
        <v>12800000</v>
      </c>
      <c r="G82" t="s">
        <v>4</v>
      </c>
      <c r="H82" s="3">
        <v>5000000</v>
      </c>
    </row>
    <row r="83" spans="1:8" x14ac:dyDescent="0.3">
      <c r="A83" t="s">
        <v>121</v>
      </c>
      <c r="B83" t="s">
        <v>40</v>
      </c>
      <c r="C83" t="s">
        <v>7</v>
      </c>
      <c r="D83" s="3">
        <v>13734000</v>
      </c>
      <c r="E83" t="str">
        <f>VLOOKUP(A83, '1617'!A:D,3,FALSE)</f>
        <v>Miami Heat</v>
      </c>
      <c r="F83" s="3">
        <f>VLOOKUP(A83, '1617'!A:D,4,FALSE)</f>
        <v>4000000</v>
      </c>
      <c r="G83" t="str">
        <f>VLOOKUP(A83, '1516'!A:D,3,FALSE)</f>
        <v>Toronto Raptors</v>
      </c>
      <c r="H83" s="3">
        <f>VLOOKUP(A83, '1516'!A:D,4,FALSE)</f>
        <v>2500000</v>
      </c>
    </row>
    <row r="84" spans="1:8" x14ac:dyDescent="0.3">
      <c r="A84" t="s">
        <v>122</v>
      </c>
      <c r="B84" t="s">
        <v>36</v>
      </c>
      <c r="C84" t="s">
        <v>26</v>
      </c>
      <c r="D84" s="3">
        <v>13618750</v>
      </c>
      <c r="E84" t="str">
        <f>VLOOKUP(A84, '1617'!A:D,3,FALSE)</f>
        <v>Phoenix Suns</v>
      </c>
      <c r="F84" s="3">
        <f>VLOOKUP(A84, '1617'!A:D,4,FALSE)</f>
        <v>12606250</v>
      </c>
      <c r="G84" t="str">
        <f>VLOOKUP(A84, '1516'!A:D,3,FALSE)</f>
        <v>Phoenix Suns</v>
      </c>
      <c r="H84" s="3">
        <f>VLOOKUP(A84, '1516'!A:D,4,FALSE)</f>
        <v>13500000</v>
      </c>
    </row>
    <row r="85" spans="1:8" x14ac:dyDescent="0.3">
      <c r="A85" t="s">
        <v>123</v>
      </c>
      <c r="B85" t="s">
        <v>40</v>
      </c>
      <c r="C85" t="s">
        <v>27</v>
      </c>
      <c r="D85" s="3">
        <v>13168750</v>
      </c>
      <c r="E85" t="str">
        <f>VLOOKUP(A85, '1617'!A:D,3,FALSE)</f>
        <v>Charlotte Hornets</v>
      </c>
      <c r="F85" s="3">
        <f>VLOOKUP(A85, '1617'!A:D,4,FALSE)</f>
        <v>12250000</v>
      </c>
      <c r="G85" t="str">
        <f>VLOOKUP(A85, '1516'!A:D,3,FALSE)</f>
        <v>Charlotte Hornets</v>
      </c>
      <c r="H85" s="3">
        <f>VLOOKUP(A85, '1516'!A:D,4,FALSE)</f>
        <v>7000000</v>
      </c>
    </row>
    <row r="86" spans="1:8" x14ac:dyDescent="0.3">
      <c r="A86" t="s">
        <v>124</v>
      </c>
      <c r="B86" t="s">
        <v>38</v>
      </c>
      <c r="C86" t="s">
        <v>27</v>
      </c>
      <c r="D86" s="3">
        <v>13000000</v>
      </c>
      <c r="E86" t="str">
        <f>VLOOKUP(A86, '1617'!A:D,3,FALSE)</f>
        <v>Charlotte Hornets</v>
      </c>
      <c r="F86" s="3">
        <f>VLOOKUP(A86, '1617'!A:D,4,FALSE)</f>
        <v>13000000</v>
      </c>
      <c r="G86" t="str">
        <f>VLOOKUP(A86, '1516'!A:D,3,FALSE)</f>
        <v>Charlotte Hornets</v>
      </c>
      <c r="H86" s="3">
        <f>VLOOKUP(A86, '1516'!A:D,4,FALSE)</f>
        <v>6331404</v>
      </c>
    </row>
    <row r="87" spans="1:8" x14ac:dyDescent="0.3">
      <c r="A87" t="s">
        <v>125</v>
      </c>
      <c r="B87" t="s">
        <v>58</v>
      </c>
      <c r="C87" t="s">
        <v>26</v>
      </c>
      <c r="D87" s="3">
        <v>13000000</v>
      </c>
      <c r="E87" t="str">
        <f>VLOOKUP(A87, '1617'!A:D,3,FALSE)</f>
        <v>Phoenix Suns</v>
      </c>
      <c r="F87" s="3">
        <f>VLOOKUP(A87, '1617'!A:D,4,FALSE)</f>
        <v>12415000</v>
      </c>
      <c r="G87" t="str">
        <f>VLOOKUP(A87, '1516'!A:D,3,FALSE)</f>
        <v>Phoenix Suns</v>
      </c>
      <c r="H87" s="3">
        <f>VLOOKUP(A87, '1516'!A:D,4,FALSE)</f>
        <v>13000000</v>
      </c>
    </row>
    <row r="88" spans="1:8" x14ac:dyDescent="0.3">
      <c r="A88" t="s">
        <v>126</v>
      </c>
      <c r="B88" t="s">
        <v>48</v>
      </c>
      <c r="C88" t="s">
        <v>6</v>
      </c>
      <c r="D88" s="3">
        <v>12943020</v>
      </c>
      <c r="E88" t="str">
        <f>VLOOKUP(A88, '1617'!A:D,3,FALSE)</f>
        <v>Houston Rockets</v>
      </c>
      <c r="F88" s="3">
        <f>VLOOKUP(A88, '1617'!A:D,4,FALSE)</f>
        <v>12385364</v>
      </c>
      <c r="G88" t="str">
        <f>VLOOKUP(A88, '1516'!A:D,3,FALSE)</f>
        <v>New Orleans Pelicans</v>
      </c>
      <c r="H88" s="3">
        <f>VLOOKUP(A88, '1516'!A:D,4,FALSE)</f>
        <v>15514031</v>
      </c>
    </row>
    <row r="89" spans="1:8" x14ac:dyDescent="0.3">
      <c r="A89" t="s">
        <v>127</v>
      </c>
      <c r="B89" t="s">
        <v>40</v>
      </c>
      <c r="C89" t="s">
        <v>23</v>
      </c>
      <c r="D89" s="3">
        <v>12921348</v>
      </c>
      <c r="E89" t="str">
        <f>VLOOKUP(A89, '1617'!A:D,3,FALSE)</f>
        <v>Denver Nuggets</v>
      </c>
      <c r="F89" s="3">
        <f>VLOOKUP(A89, '1617'!A:D,4,FALSE)</f>
        <v>12078652</v>
      </c>
      <c r="G89" t="str">
        <f>VLOOKUP(A89, '1516'!A:D,3,FALSE)</f>
        <v>Denver Nuggets</v>
      </c>
      <c r="H89" s="3">
        <f>VLOOKUP(A89, '1516'!A:D,4,FALSE)</f>
        <v>11235955</v>
      </c>
    </row>
    <row r="90" spans="1:8" x14ac:dyDescent="0.3">
      <c r="A90" t="s">
        <v>128</v>
      </c>
      <c r="B90" t="s">
        <v>58</v>
      </c>
      <c r="C90" t="s">
        <v>17</v>
      </c>
      <c r="D90" s="3">
        <v>12782609</v>
      </c>
      <c r="E90" t="str">
        <f>VLOOKUP(A90, '1617'!A:D,3,FALSE)</f>
        <v>Washington Wizards</v>
      </c>
      <c r="F90" s="3">
        <f>VLOOKUP(A90, '1617'!A:D,4,FALSE)</f>
        <v>12000000</v>
      </c>
      <c r="G90" t="str">
        <f>VLOOKUP(A90, '1516'!A:D,3,FALSE)</f>
        <v>Washington Wizards</v>
      </c>
      <c r="H90" s="3">
        <f>VLOOKUP(A90, '1516'!A:D,4,FALSE)</f>
        <v>11217391</v>
      </c>
    </row>
    <row r="91" spans="1:8" x14ac:dyDescent="0.3">
      <c r="A91" t="s">
        <v>129</v>
      </c>
      <c r="B91" t="s">
        <v>58</v>
      </c>
      <c r="C91" t="s">
        <v>27</v>
      </c>
      <c r="D91" s="3">
        <v>12584270</v>
      </c>
      <c r="E91" t="str">
        <f>VLOOKUP(A91, '1617'!A:D,3,FALSE)</f>
        <v>Charlotte Hornets</v>
      </c>
      <c r="F91" s="3">
        <f>VLOOKUP(A91, '1617'!A:D,4,FALSE)</f>
        <v>5318313</v>
      </c>
      <c r="G91" t="str">
        <f>VLOOKUP(A91, '1516'!A:D,3,FALSE)</f>
        <v>Charlotte Hornets</v>
      </c>
      <c r="H91" s="3">
        <f>VLOOKUP(A91, '1516'!A:D,4,FALSE)</f>
        <v>4204200</v>
      </c>
    </row>
    <row r="92" spans="1:8" x14ac:dyDescent="0.3">
      <c r="A92" t="s">
        <v>130</v>
      </c>
      <c r="B92" t="s">
        <v>40</v>
      </c>
      <c r="C92" t="s">
        <v>10</v>
      </c>
      <c r="D92" s="3">
        <v>12500000</v>
      </c>
      <c r="E92" t="str">
        <f>VLOOKUP(A92, '1617'!A:D,3,FALSE)</f>
        <v>Chicago Bulls</v>
      </c>
      <c r="F92" s="3">
        <f>VLOOKUP(A92, '1617'!A:D,4,FALSE)</f>
        <v>5782450</v>
      </c>
      <c r="G92" t="str">
        <f>VLOOKUP(A92, '1516'!A:D,3,FALSE)</f>
        <v>Chicago Bulls</v>
      </c>
      <c r="H92" s="3">
        <f>VLOOKUP(A92, '1516'!A:D,4,FALSE)</f>
        <v>5543725</v>
      </c>
    </row>
    <row r="93" spans="1:8" x14ac:dyDescent="0.3">
      <c r="A93" t="s">
        <v>131</v>
      </c>
      <c r="B93" t="s">
        <v>58</v>
      </c>
      <c r="C93" t="s">
        <v>13</v>
      </c>
      <c r="D93" s="3">
        <v>12500000</v>
      </c>
      <c r="E93" t="str">
        <f>VLOOKUP(A93, '1617'!A:D,3,FALSE)</f>
        <v>Charlotte Hornets</v>
      </c>
      <c r="F93" s="3">
        <f>VLOOKUP(A93, '1617'!A:D,4,FALSE)</f>
        <v>12500000</v>
      </c>
      <c r="G93" t="str">
        <f>VLOOKUP(A93, '1516'!A:D,3,FALSE)</f>
        <v>Milwaukee Bucks</v>
      </c>
      <c r="H93" s="3">
        <f>VLOOKUP(A93, '1516'!A:D,4,FALSE)</f>
        <v>2109294</v>
      </c>
    </row>
    <row r="94" spans="1:8" x14ac:dyDescent="0.3">
      <c r="A94" t="s">
        <v>132</v>
      </c>
      <c r="B94" t="s">
        <v>40</v>
      </c>
      <c r="C94" t="s">
        <v>18</v>
      </c>
      <c r="D94" s="3">
        <v>12307692</v>
      </c>
      <c r="E94" t="str">
        <f>VLOOKUP(A94, '1617'!A:D,3,FALSE)</f>
        <v>Memphis Grizzlies</v>
      </c>
      <c r="F94" s="3">
        <f>VLOOKUP(A94, '1617'!A:D,4,FALSE)</f>
        <v>10361445</v>
      </c>
      <c r="G94" t="str">
        <f>VLOOKUP(A94, '1516'!A:D,3,FALSE)</f>
        <v>Memphis Grizzlies</v>
      </c>
      <c r="H94" s="3">
        <f>VLOOKUP(A94, '1516'!A:D,4,FALSE)</f>
        <v>9638555</v>
      </c>
    </row>
    <row r="95" spans="1:8" x14ac:dyDescent="0.3">
      <c r="A95" t="s">
        <v>133</v>
      </c>
      <c r="B95" t="s">
        <v>58</v>
      </c>
      <c r="C95" t="s">
        <v>16</v>
      </c>
      <c r="D95" s="3">
        <v>12250000</v>
      </c>
      <c r="E95" t="str">
        <f>VLOOKUP(A95, '1617'!A:D,3,FALSE)</f>
        <v>Orlando Magic</v>
      </c>
      <c r="F95" s="3">
        <f>VLOOKUP(A95, '1617'!A:D,4,FALSE)</f>
        <v>11750000</v>
      </c>
      <c r="G95" t="str">
        <f>VLOOKUP(A95, '1516'!A:D,3,FALSE)</f>
        <v>Orlando Magic</v>
      </c>
      <c r="H95" s="3">
        <f>VLOOKUP(A95, '1516'!A:D,4,FALSE)</f>
        <v>11250000</v>
      </c>
    </row>
    <row r="96" spans="1:8" x14ac:dyDescent="0.3">
      <c r="A96" t="s">
        <v>134</v>
      </c>
      <c r="B96" t="s">
        <v>38</v>
      </c>
      <c r="C96" t="s">
        <v>19</v>
      </c>
      <c r="D96" s="3">
        <v>12236535</v>
      </c>
      <c r="E96" t="str">
        <f>VLOOKUP(A96, '1617'!A:D,3,FALSE)</f>
        <v>New Orleans Pelicans</v>
      </c>
      <c r="F96" s="3">
        <f>VLOOKUP(A96, '1617'!A:D,4,FALSE)</f>
        <v>11241218</v>
      </c>
      <c r="G96" t="str">
        <f>VLOOKUP(A96, '1516'!A:D,3,FALSE)</f>
        <v>Indiana Pacers</v>
      </c>
      <c r="H96" s="3">
        <f>VLOOKUP(A96, '1516'!A:D,4,FALSE)</f>
        <v>1358880</v>
      </c>
    </row>
    <row r="97" spans="1:8" x14ac:dyDescent="0.3">
      <c r="A97" t="s">
        <v>135</v>
      </c>
      <c r="B97" t="s">
        <v>58</v>
      </c>
      <c r="C97" t="s">
        <v>28</v>
      </c>
      <c r="D97" s="3">
        <v>12100000</v>
      </c>
      <c r="E97" t="str">
        <f>VLOOKUP(A97, '1617'!A:D,3,FALSE)</f>
        <v>Minnesota Timberwolves</v>
      </c>
      <c r="F97" s="3">
        <f>VLOOKUP(A97, '1617'!A:D,4,FALSE)</f>
        <v>12100000</v>
      </c>
      <c r="G97" t="str">
        <f>VLOOKUP(A97, '1516'!A:D,3,FALSE)</f>
        <v>Minnesota Timberwolves</v>
      </c>
      <c r="H97" s="3">
        <f>VLOOKUP(A97, '1516'!A:D,4,FALSE)</f>
        <v>12100000</v>
      </c>
    </row>
    <row r="98" spans="1:8" x14ac:dyDescent="0.3">
      <c r="A98" t="s">
        <v>136</v>
      </c>
      <c r="B98" t="s">
        <v>38</v>
      </c>
      <c r="C98" t="s">
        <v>23</v>
      </c>
      <c r="D98" s="3">
        <v>12016854</v>
      </c>
      <c r="E98" t="str">
        <f>VLOOKUP(A98, '1617'!A:D,3,FALSE)</f>
        <v>Denver Nuggets</v>
      </c>
      <c r="F98" s="3">
        <f>VLOOKUP(A98, '1617'!A:D,4,FALSE)</f>
        <v>11233146</v>
      </c>
      <c r="G98" t="str">
        <f>VLOOKUP(A98, '1516'!A:D,3,FALSE)</f>
        <v>Denver Nuggets</v>
      </c>
      <c r="H98" s="3">
        <f>VLOOKUP(A98, '1516'!A:D,4,FALSE)</f>
        <v>10449438</v>
      </c>
    </row>
    <row r="99" spans="1:8" x14ac:dyDescent="0.3">
      <c r="A99" t="s">
        <v>137</v>
      </c>
      <c r="B99" t="s">
        <v>36</v>
      </c>
      <c r="C99" t="s">
        <v>27</v>
      </c>
      <c r="D99" s="3">
        <v>12000000</v>
      </c>
      <c r="E99" t="str">
        <f>VLOOKUP(A99, '1617'!A:D,3,FALSE)</f>
        <v>Charlotte Hornets</v>
      </c>
      <c r="F99" s="3">
        <f>VLOOKUP(A99, '1617'!A:D,4,FALSE)</f>
        <v>12000000</v>
      </c>
      <c r="G99" t="str">
        <f>VLOOKUP(A99, '1516'!A:D,3,FALSE)</f>
        <v>Charlotte Hornets</v>
      </c>
      <c r="H99" s="3">
        <f>VLOOKUP(A99, '1516'!A:D,4,FALSE)</f>
        <v>12000000</v>
      </c>
    </row>
    <row r="100" spans="1:8" x14ac:dyDescent="0.3">
      <c r="A100" t="s">
        <v>138</v>
      </c>
      <c r="B100" t="s">
        <v>40</v>
      </c>
      <c r="C100" t="s">
        <v>21</v>
      </c>
      <c r="D100" s="3">
        <v>12000000</v>
      </c>
      <c r="E100" t="str">
        <f>VLOOKUP(A100, '1617'!A:D,3,FALSE)</f>
        <v>Utah Jazz</v>
      </c>
      <c r="F100" s="3">
        <f>VLOOKUP(A100, '1617'!A:D,4,FALSE)</f>
        <v>11050000</v>
      </c>
      <c r="G100" t="s">
        <v>21</v>
      </c>
      <c r="H100" s="3">
        <v>11933333</v>
      </c>
    </row>
    <row r="101" spans="1:8" x14ac:dyDescent="0.3">
      <c r="A101" t="s">
        <v>139</v>
      </c>
      <c r="B101" t="s">
        <v>36</v>
      </c>
      <c r="C101" t="s">
        <v>29</v>
      </c>
      <c r="D101" s="3">
        <v>12000000</v>
      </c>
      <c r="E101" t="str">
        <f>VLOOKUP(A101, '1617'!A:D,3,FALSE)</f>
        <v>Brooklyn Nets</v>
      </c>
      <c r="F101" s="3">
        <f>VLOOKUP(A101, '1617'!A:D,4,FALSE)</f>
        <v>11483254</v>
      </c>
      <c r="G101" t="str">
        <f>VLOOKUP(A101, '1516'!A:D,3,FALSE)</f>
        <v>Charlotte Hornets</v>
      </c>
      <c r="H101" s="3">
        <f>VLOOKUP(A101, '1516'!A:D,4,FALSE)</f>
        <v>2139000</v>
      </c>
    </row>
    <row r="102" spans="1:8" x14ac:dyDescent="0.3">
      <c r="A102" t="s">
        <v>140</v>
      </c>
      <c r="B102" t="s">
        <v>36</v>
      </c>
      <c r="C102" t="s">
        <v>8</v>
      </c>
      <c r="D102" s="3">
        <v>11825000</v>
      </c>
      <c r="E102" t="str">
        <f>VLOOKUP(A102, '1617'!A:D,3,FALSE)</f>
        <v>LA Clippers</v>
      </c>
      <c r="F102" s="3">
        <f>VLOOKUP(A102, '1617'!A:D,4,FALSE)</f>
        <v>11000000</v>
      </c>
      <c r="G102" t="str">
        <f>VLOOKUP(A102, '1516'!A:D,3,FALSE)</f>
        <v>LA Clippers</v>
      </c>
      <c r="H102" s="3">
        <f>VLOOKUP(A102, '1516'!A:D,4,FALSE)</f>
        <v>3110796</v>
      </c>
    </row>
    <row r="103" spans="1:8" x14ac:dyDescent="0.3">
      <c r="A103" t="s">
        <v>141</v>
      </c>
      <c r="B103" t="s">
        <v>48</v>
      </c>
      <c r="C103" t="s">
        <v>5</v>
      </c>
      <c r="D103" s="3">
        <v>11747890</v>
      </c>
      <c r="E103" t="str">
        <f>VLOOKUP(A103, '1617'!A:D,3,FALSE)</f>
        <v>New York Knicks</v>
      </c>
      <c r="F103" s="3">
        <f>VLOOKUP(A103, '1617'!A:D,4,FALSE)</f>
        <v>11242000</v>
      </c>
      <c r="G103" t="str">
        <f>VLOOKUP(A103, '1516'!A:D,3,FALSE)</f>
        <v>Charlotte Hornets</v>
      </c>
      <c r="H103" s="3">
        <f>VLOOKUP(A103, '1516'!A:D,4,FALSE)</f>
        <v>5675000</v>
      </c>
    </row>
    <row r="104" spans="1:8" x14ac:dyDescent="0.3">
      <c r="A104" t="s">
        <v>142</v>
      </c>
      <c r="B104" t="s">
        <v>36</v>
      </c>
      <c r="C104" t="s">
        <v>3</v>
      </c>
      <c r="D104" s="3">
        <v>11562500</v>
      </c>
      <c r="E104" t="str">
        <f>VLOOKUP(A104, '1617'!A:D,3,FALSE)</f>
        <v>Los Angeles Lakers</v>
      </c>
      <c r="F104" s="3">
        <f>VLOOKUP(A104, '1617'!A:D,4,FALSE)</f>
        <v>12500000</v>
      </c>
      <c r="G104" t="str">
        <f>VLOOKUP(A104, '1516'!A:D,3,FALSE)</f>
        <v>Los Angeles Lakers</v>
      </c>
      <c r="H104" s="3">
        <f>VLOOKUP(A104, '1516'!A:D,4,FALSE)</f>
        <v>845059</v>
      </c>
    </row>
    <row r="105" spans="1:8" x14ac:dyDescent="0.3">
      <c r="A105" t="s">
        <v>143</v>
      </c>
      <c r="B105" t="s">
        <v>58</v>
      </c>
      <c r="C105" t="s">
        <v>15</v>
      </c>
      <c r="D105" s="3">
        <v>11422536</v>
      </c>
      <c r="E105" t="str">
        <f>VLOOKUP(A105, '1617'!A:D,3,FALSE)</f>
        <v>Milwaukee Bucks</v>
      </c>
      <c r="F105" s="3">
        <f>VLOOKUP(A105, '1617'!A:D,4,FALSE)</f>
        <v>12517606</v>
      </c>
      <c r="G105" t="str">
        <f>VLOOKUP(A105, '1516'!A:D,3,FALSE)</f>
        <v>Milwaukee Bucks</v>
      </c>
      <c r="H105" s="3">
        <f>VLOOKUP(A105, '1516'!A:D,4,FALSE)</f>
        <v>2943221</v>
      </c>
    </row>
    <row r="106" spans="1:8" x14ac:dyDescent="0.3">
      <c r="A106" t="s">
        <v>144</v>
      </c>
      <c r="B106" t="s">
        <v>48</v>
      </c>
      <c r="C106" t="s">
        <v>14</v>
      </c>
      <c r="D106" s="3">
        <v>11227000</v>
      </c>
      <c r="E106" t="str">
        <f>VLOOKUP(A106, '1617'!A:D,3,FALSE)</f>
        <v>Indiana Pacers</v>
      </c>
      <c r="F106" s="3">
        <f>VLOOKUP(A106, '1617'!A:D,4,FALSE)</f>
        <v>10763500</v>
      </c>
      <c r="G106" t="str">
        <f>VLOOKUP(A106, '1516'!A:D,3,FALSE)</f>
        <v>Indiana Pacers</v>
      </c>
      <c r="H106" s="3">
        <f>VLOOKUP(A106, '1516'!A:D,4,FALSE)</f>
        <v>10300000</v>
      </c>
    </row>
    <row r="107" spans="1:8" x14ac:dyDescent="0.3">
      <c r="A107" t="s">
        <v>145</v>
      </c>
      <c r="B107" t="s">
        <v>58</v>
      </c>
      <c r="C107" t="s">
        <v>31</v>
      </c>
      <c r="D107" s="3">
        <v>11000000</v>
      </c>
      <c r="E107" t="str">
        <f>VLOOKUP(A107, '1617'!A:D,3,FALSE)</f>
        <v>Boston Celtics</v>
      </c>
      <c r="F107" s="3">
        <f>VLOOKUP(A107, '1617'!A:D,4,FALSE)</f>
        <v>12000000</v>
      </c>
      <c r="G107" t="s">
        <v>32</v>
      </c>
      <c r="H107" s="3">
        <v>12000000</v>
      </c>
    </row>
    <row r="108" spans="1:8" x14ac:dyDescent="0.3">
      <c r="A108" t="s">
        <v>146</v>
      </c>
      <c r="B108" t="s">
        <v>48</v>
      </c>
      <c r="C108" t="s">
        <v>7</v>
      </c>
      <c r="D108" s="3">
        <v>11000000</v>
      </c>
      <c r="E108" t="str">
        <f>VLOOKUP(A108, '1617'!A:D,3,FALSE)</f>
        <v>Miami Heat</v>
      </c>
      <c r="F108" s="3">
        <f>VLOOKUP(A108, '1617'!A:D,4,FALSE)</f>
        <v>2898000</v>
      </c>
      <c r="G108" t="str">
        <f>VLOOKUP(A108, '1516'!A:D,3,FALSE)</f>
        <v>Oklahoma City Thunder</v>
      </c>
      <c r="H108" s="3">
        <f>VLOOKUP(A108, '1516'!A:D,4,FALSE)</f>
        <v>5138430</v>
      </c>
    </row>
    <row r="109" spans="1:8" x14ac:dyDescent="0.3">
      <c r="A109" t="s">
        <v>147</v>
      </c>
      <c r="B109" t="s">
        <v>48</v>
      </c>
      <c r="C109" t="s">
        <v>21</v>
      </c>
      <c r="D109" s="3">
        <v>10845506</v>
      </c>
      <c r="E109" t="str">
        <f>VLOOKUP(A109, '1617'!A:D,3,FALSE)</f>
        <v>Utah Jazz</v>
      </c>
      <c r="F109" s="3">
        <f>VLOOKUP(A109, '1617'!A:D,4,FALSE)</f>
        <v>10154495</v>
      </c>
      <c r="G109" t="str">
        <f>VLOOKUP(A109, '1516'!A:D,3,FALSE)</f>
        <v>Utah Jazz</v>
      </c>
      <c r="H109" s="3">
        <f>VLOOKUP(A109, '1516'!A:D,4,FALSE)</f>
        <v>9463484</v>
      </c>
    </row>
    <row r="110" spans="1:8" x14ac:dyDescent="0.3">
      <c r="A110" t="s">
        <v>148</v>
      </c>
      <c r="B110" t="s">
        <v>36</v>
      </c>
      <c r="C110" t="s">
        <v>11</v>
      </c>
      <c r="D110" s="3">
        <v>10714286</v>
      </c>
      <c r="E110" t="str">
        <f>VLOOKUP(A110, '1617'!A:D,3,FALSE)</f>
        <v>San Antonio Spurs</v>
      </c>
      <c r="F110" s="3">
        <f>VLOOKUP(A110, '1617'!A:D,4,FALSE)</f>
        <v>3578948</v>
      </c>
      <c r="G110" t="str">
        <f>VLOOKUP(A110, '1516'!A:D,3,FALSE)</f>
        <v>San Antonio Spurs</v>
      </c>
      <c r="H110" s="3">
        <f>VLOOKUP(A110, '1516'!A:D,4,FALSE)</f>
        <v>3578947</v>
      </c>
    </row>
    <row r="111" spans="1:8" x14ac:dyDescent="0.3">
      <c r="A111" t="s">
        <v>149</v>
      </c>
      <c r="B111" t="s">
        <v>40</v>
      </c>
      <c r="C111" t="s">
        <v>7</v>
      </c>
      <c r="D111" s="3">
        <v>10607169</v>
      </c>
      <c r="E111" t="str">
        <f>VLOOKUP(A111, '1617'!A:D,3,FALSE)</f>
        <v>Boston Celtics</v>
      </c>
      <c r="F111" s="3">
        <f>VLOOKUP(A111, '1617'!A:D,4,FALSE)</f>
        <v>3094014</v>
      </c>
      <c r="G111" t="str">
        <f>VLOOKUP(A111, '1516'!A:D,3,FALSE)</f>
        <v>Boston Celtics</v>
      </c>
      <c r="H111" s="3">
        <f>VLOOKUP(A111, '1516'!A:D,4,FALSE)</f>
        <v>2165160</v>
      </c>
    </row>
    <row r="112" spans="1:8" x14ac:dyDescent="0.3">
      <c r="A112" t="s">
        <v>150</v>
      </c>
      <c r="B112" t="s">
        <v>58</v>
      </c>
      <c r="C112" t="s">
        <v>10</v>
      </c>
      <c r="D112" s="3">
        <v>10595505</v>
      </c>
      <c r="E112" t="str">
        <f>VLOOKUP(A112, '1617'!A:D,3,FALSE)</f>
        <v>New Orleans Pelicans</v>
      </c>
      <c r="F112" s="3">
        <f>VLOOKUP(A112, '1617'!A:D,4,FALSE)</f>
        <v>9904494</v>
      </c>
      <c r="G112" t="str">
        <f>VLOOKUP(A112, '1516'!A:D,3,FALSE)</f>
        <v>New Orleans Pelicans</v>
      </c>
      <c r="H112" s="3">
        <f>VLOOKUP(A112, '1516'!A:D,4,FALSE)</f>
        <v>9213483</v>
      </c>
    </row>
    <row r="113" spans="1:8" x14ac:dyDescent="0.3">
      <c r="A113" t="s">
        <v>151</v>
      </c>
      <c r="B113" t="s">
        <v>48</v>
      </c>
      <c r="C113" t="s">
        <v>16</v>
      </c>
      <c r="D113" s="3">
        <v>10500000</v>
      </c>
      <c r="E113" t="str">
        <f>VLOOKUP(A113, '1617'!A:D,3,FALSE)</f>
        <v>Toronto Raptors</v>
      </c>
      <c r="F113" s="3">
        <f>VLOOKUP(A113, '1617'!A:D,4,FALSE)</f>
        <v>10000000</v>
      </c>
      <c r="G113" t="str">
        <f>VLOOKUP(A113, '1516'!A:D,3,FALSE)</f>
        <v>Toronto Raptors</v>
      </c>
      <c r="H113" s="3">
        <f>VLOOKUP(A113, '1516'!A:D,4,FALSE)</f>
        <v>3553917</v>
      </c>
    </row>
    <row r="114" spans="1:8" x14ac:dyDescent="0.3">
      <c r="A114" t="s">
        <v>152</v>
      </c>
      <c r="B114" t="s">
        <v>40</v>
      </c>
      <c r="C114" t="s">
        <v>15</v>
      </c>
      <c r="D114" s="3">
        <v>10500000</v>
      </c>
      <c r="E114" t="str">
        <f>VLOOKUP(A114, '1617'!A:D,3,FALSE)</f>
        <v>Milwaukee Bucks</v>
      </c>
      <c r="F114" s="3">
        <f>VLOOKUP(A114, '1617'!A:D,4,FALSE)</f>
        <v>10500000</v>
      </c>
      <c r="G114" t="str">
        <f>VLOOKUP(A114, '1516'!A:D,3,FALSE)</f>
        <v>Phoenix Suns</v>
      </c>
      <c r="H114" s="3">
        <f>VLOOKUP(A114, '1516'!A:D,4,FALSE)</f>
        <v>5500000</v>
      </c>
    </row>
    <row r="115" spans="1:8" x14ac:dyDescent="0.3">
      <c r="A115" t="s">
        <v>153</v>
      </c>
      <c r="B115" t="s">
        <v>38</v>
      </c>
      <c r="C115" t="s">
        <v>14</v>
      </c>
      <c r="D115" s="3">
        <v>10500000</v>
      </c>
      <c r="E115" t="str">
        <f>VLOOKUP(A115, '1617'!A:D,3,FALSE)</f>
        <v>Washington Wizards</v>
      </c>
      <c r="F115" s="3">
        <f>VLOOKUP(A115, '1617'!A:D,4,FALSE)</f>
        <v>3730653</v>
      </c>
      <c r="G115" t="str">
        <f>VLOOKUP(A115, '1516'!A:D,3,FALSE)</f>
        <v>Brooklyn Nets</v>
      </c>
      <c r="H115" s="3">
        <f>VLOOKUP(A115, '1516'!A:D,4,FALSE)</f>
        <v>3425510</v>
      </c>
    </row>
    <row r="116" spans="1:8" x14ac:dyDescent="0.3">
      <c r="A116" t="s">
        <v>154</v>
      </c>
      <c r="B116" t="s">
        <v>40</v>
      </c>
      <c r="C116" t="s">
        <v>24</v>
      </c>
      <c r="D116" s="3">
        <v>10497319</v>
      </c>
      <c r="E116" t="str">
        <f>VLOOKUP(A116, '1617'!A:D,3,FALSE)</f>
        <v>Detroit Pistons</v>
      </c>
      <c r="F116" s="3">
        <f>VLOOKUP(A116, '1617'!A:D,4,FALSE)</f>
        <v>10991957</v>
      </c>
      <c r="G116" t="str">
        <f>VLOOKUP(A116, '1516'!A:D,3,FALSE)</f>
        <v>Phoenix Suns</v>
      </c>
      <c r="H116" s="3">
        <f>VLOOKUP(A116, '1516'!A:D,4,FALSE)</f>
        <v>1035000</v>
      </c>
    </row>
    <row r="117" spans="1:8" x14ac:dyDescent="0.3">
      <c r="A117" t="s">
        <v>155</v>
      </c>
      <c r="B117" t="s">
        <v>48</v>
      </c>
      <c r="C117" t="s">
        <v>4</v>
      </c>
      <c r="D117" s="3">
        <v>10337079</v>
      </c>
      <c r="E117" t="str">
        <f>VLOOKUP(A117, '1617'!A:D,3,FALSE)</f>
        <v>Cleveland Cavaliers</v>
      </c>
      <c r="F117" s="3">
        <f>VLOOKUP(A117, '1617'!A:D,4,FALSE)</f>
        <v>9662922</v>
      </c>
      <c r="G117" t="str">
        <f>VLOOKUP(A117, '1516'!A:D,3,FALSE)</f>
        <v>Cleveland Cavaliers</v>
      </c>
      <c r="H117" s="3">
        <f>VLOOKUP(A117, '1516'!A:D,4,FALSE)</f>
        <v>8988765</v>
      </c>
    </row>
    <row r="118" spans="1:8" x14ac:dyDescent="0.3">
      <c r="A118" t="s">
        <v>156</v>
      </c>
      <c r="B118" t="s">
        <v>38</v>
      </c>
      <c r="C118" t="s">
        <v>30</v>
      </c>
      <c r="D118" s="3">
        <v>10162922</v>
      </c>
      <c r="E118" t="str">
        <f>VLOOKUP(A118, '1617'!A:D,3,FALSE)</f>
        <v>Portland Trail Blazers</v>
      </c>
      <c r="F118" s="3">
        <f>VLOOKUP(A118, '1617'!A:D,4,FALSE)</f>
        <v>8988765</v>
      </c>
      <c r="G118" t="str">
        <f>VLOOKUP(A118, '1516'!A:D,3,FALSE)</f>
        <v>Portland Trail Blazers</v>
      </c>
      <c r="H118" s="3">
        <f>VLOOKUP(A118, '1516'!A:D,4,FALSE)</f>
        <v>2894059</v>
      </c>
    </row>
    <row r="119" spans="1:8" x14ac:dyDescent="0.3">
      <c r="A119" t="s">
        <v>157</v>
      </c>
      <c r="B119" t="s">
        <v>48</v>
      </c>
      <c r="C119" t="s">
        <v>11</v>
      </c>
      <c r="D119" s="3">
        <v>10000000</v>
      </c>
      <c r="E119" t="str">
        <f>VLOOKUP(A119, '1617'!A:D,3,FALSE)</f>
        <v>San Antonio Spurs</v>
      </c>
      <c r="F119" s="3">
        <f>VLOOKUP(A119, '1617'!A:D,4,FALSE)</f>
        <v>10000000</v>
      </c>
      <c r="G119" t="str">
        <f>VLOOKUP(A119, '1516'!A:D,3,FALSE)</f>
        <v>San Antonio Spurs</v>
      </c>
      <c r="H119" s="3">
        <f>VLOOKUP(A119, '1516'!A:D,4,FALSE)</f>
        <v>10000000</v>
      </c>
    </row>
    <row r="120" spans="1:8" x14ac:dyDescent="0.3">
      <c r="A120" t="s">
        <v>158</v>
      </c>
      <c r="B120" t="s">
        <v>38</v>
      </c>
      <c r="C120" t="s">
        <v>26</v>
      </c>
      <c r="D120" s="3">
        <v>10000000</v>
      </c>
      <c r="E120" t="str">
        <f>VLOOKUP(A120, '1617'!A:D,3,FALSE)</f>
        <v>Phoenix Suns</v>
      </c>
      <c r="F120" s="3">
        <f>VLOOKUP(A120, '1617'!A:D,4,FALSE)</f>
        <v>10470000</v>
      </c>
      <c r="G120" t="str">
        <f>VLOOKUP(A120, '1516'!A:D,3,FALSE)</f>
        <v>Washington Wizards</v>
      </c>
      <c r="H120" s="3">
        <f>VLOOKUP(A120, '1516'!A:D,4,FALSE)</f>
        <v>4375000</v>
      </c>
    </row>
    <row r="121" spans="1:8" x14ac:dyDescent="0.3">
      <c r="A121" t="s">
        <v>159</v>
      </c>
      <c r="B121" t="s">
        <v>36</v>
      </c>
      <c r="C121" t="s">
        <v>14</v>
      </c>
      <c r="D121" s="3">
        <v>10000000</v>
      </c>
      <c r="E121" t="str">
        <f>VLOOKUP(A121, '1617'!A:D,3,FALSE)</f>
        <v>Sacramento Kings</v>
      </c>
      <c r="F121" s="3">
        <f>VLOOKUP(A121, '1617'!A:D,4,FALSE)</f>
        <v>5229454</v>
      </c>
      <c r="G121" t="str">
        <f>VLOOKUP(A121, '1516'!A:D,3,FALSE)</f>
        <v>Sacramento Kings</v>
      </c>
      <c r="H121" s="3">
        <f>VLOOKUP(A121, '1516'!A:D,4,FALSE)</f>
        <v>5013559</v>
      </c>
    </row>
    <row r="122" spans="1:8" x14ac:dyDescent="0.3">
      <c r="A122" t="s">
        <v>160</v>
      </c>
      <c r="B122" t="s">
        <v>58</v>
      </c>
      <c r="C122" t="s">
        <v>30</v>
      </c>
      <c r="D122" s="3">
        <v>9904495</v>
      </c>
      <c r="E122" t="str">
        <f>VLOOKUP(A122, '1617'!A:D,3,FALSE)</f>
        <v>Portland Trail Blazers</v>
      </c>
      <c r="F122" s="3">
        <f>VLOOKUP(A122, '1617'!A:D,4,FALSE)</f>
        <v>9213483</v>
      </c>
      <c r="G122" t="str">
        <f>VLOOKUP(A122, '1516'!A:D,3,FALSE)</f>
        <v>Portland Trail Blazers</v>
      </c>
      <c r="H122" s="3">
        <f>VLOOKUP(A122, '1516'!A:D,4,FALSE)</f>
        <v>3075880</v>
      </c>
    </row>
    <row r="123" spans="1:8" x14ac:dyDescent="0.3">
      <c r="A123" t="s">
        <v>161</v>
      </c>
      <c r="B123" t="s">
        <v>48</v>
      </c>
      <c r="C123" t="s">
        <v>15</v>
      </c>
      <c r="D123" s="3">
        <v>9887640</v>
      </c>
      <c r="E123" t="str">
        <f>VLOOKUP(A123, '1617'!A:D,3,FALSE)</f>
        <v>Milwaukee Bucks</v>
      </c>
      <c r="F123" s="3">
        <f>VLOOKUP(A123, '1617'!A:D,4,FALSE)</f>
        <v>2368327</v>
      </c>
      <c r="G123" t="str">
        <f>VLOOKUP(A123, '1516'!A:D,3,FALSE)</f>
        <v>Chicago Bulls</v>
      </c>
      <c r="H123" s="3">
        <f>VLOOKUP(A123, '1516'!A:D,4,FALSE)</f>
        <v>1535880</v>
      </c>
    </row>
    <row r="124" spans="1:8" x14ac:dyDescent="0.3">
      <c r="A124" t="s">
        <v>162</v>
      </c>
      <c r="B124" t="s">
        <v>58</v>
      </c>
      <c r="C124" t="s">
        <v>14</v>
      </c>
      <c r="D124" s="3">
        <v>9769821</v>
      </c>
      <c r="E124" t="str">
        <f>VLOOKUP(A124, '1617'!A:D,3,FALSE)</f>
        <v>Indiana Pacers</v>
      </c>
      <c r="F124" s="3">
        <f>VLOOKUP(A124, '1617'!A:D,4,FALSE)</f>
        <v>10314532</v>
      </c>
      <c r="G124" t="str">
        <f>VLOOKUP(A124, '1516'!A:D,3,FALSE)</f>
        <v>Charlotte Hornets</v>
      </c>
      <c r="H124" s="3">
        <f>VLOOKUP(A124, '1516'!A:D,4,FALSE)</f>
        <v>13500000</v>
      </c>
    </row>
    <row r="125" spans="1:8" x14ac:dyDescent="0.3">
      <c r="A125" t="s">
        <v>163</v>
      </c>
      <c r="B125" t="s">
        <v>36</v>
      </c>
      <c r="C125" t="s">
        <v>15</v>
      </c>
      <c r="D125" s="3">
        <v>9607500</v>
      </c>
      <c r="E125" t="str">
        <f>VLOOKUP(A125, '1617'!A:D,3,FALSE)</f>
        <v>Milwaukee Bucks</v>
      </c>
      <c r="F125" s="3">
        <f>VLOOKUP(A125, '1617'!A:D,4,FALSE)</f>
        <v>9607500</v>
      </c>
      <c r="G125" t="str">
        <f>VLOOKUP(A125, '1516'!A:D,3,FALSE)</f>
        <v>Cleveland Cavaliers</v>
      </c>
      <c r="H125" s="3">
        <f>VLOOKUP(A125, '1516'!A:D,4,FALSE)</f>
        <v>1147276</v>
      </c>
    </row>
    <row r="126" spans="1:8" x14ac:dyDescent="0.3">
      <c r="A126" t="s">
        <v>164</v>
      </c>
      <c r="B126" t="s">
        <v>48</v>
      </c>
      <c r="C126" t="s">
        <v>18</v>
      </c>
      <c r="D126" s="3">
        <v>9412280</v>
      </c>
      <c r="E126" t="e">
        <f>VLOOKUP(A126, '1617'!A:D,3,FALSE)</f>
        <v>#N/A</v>
      </c>
      <c r="F126" s="3" t="e">
        <f>VLOOKUP(A126, '1617'!A:D,4,FALSE)</f>
        <v>#N/A</v>
      </c>
      <c r="G126" t="e">
        <f>VLOOKUP(A126, '1516'!A:D,3,FALSE)</f>
        <v>#N/A</v>
      </c>
      <c r="H126" s="3" t="e">
        <f>VLOOKUP(A126, '1516'!A:D,4,FALSE)</f>
        <v>#N/A</v>
      </c>
    </row>
    <row r="127" spans="1:8" x14ac:dyDescent="0.3">
      <c r="A127" t="s">
        <v>165</v>
      </c>
      <c r="B127" t="s">
        <v>48</v>
      </c>
      <c r="C127" t="s">
        <v>9</v>
      </c>
      <c r="D127" s="3">
        <v>9259260</v>
      </c>
      <c r="E127" t="str">
        <f>VLOOKUP(A127, '1617'!A:D,3,FALSE)</f>
        <v>Oklahoma City Thunder</v>
      </c>
      <c r="F127" s="3">
        <f>VLOOKUP(A127, '1617'!A:D,4,FALSE)</f>
        <v>2183072</v>
      </c>
      <c r="G127" t="str">
        <f>VLOOKUP(A127, '1516'!A:D,3,FALSE)</f>
        <v>Oklahoma City Thunder</v>
      </c>
      <c r="H127" s="3">
        <f>VLOOKUP(A127, '1516'!A:D,4,FALSE)</f>
        <v>1210800</v>
      </c>
    </row>
    <row r="128" spans="1:8" x14ac:dyDescent="0.3">
      <c r="A128" t="s">
        <v>166</v>
      </c>
      <c r="B128" t="s">
        <v>40</v>
      </c>
      <c r="C128" t="s">
        <v>31</v>
      </c>
      <c r="D128" s="3">
        <v>9125000</v>
      </c>
      <c r="E128" t="str">
        <f>VLOOKUP(A128, '1617'!A:D,3,FALSE)</f>
        <v>Brooklyn Nets</v>
      </c>
      <c r="F128" s="3">
        <f>VLOOKUP(A128, '1617'!A:D,4,FALSE)</f>
        <v>9250000</v>
      </c>
      <c r="G128" t="str">
        <f>VLOOKUP(A128, '1516'!A:D,3,FALSE)</f>
        <v>Utah Jazz</v>
      </c>
      <c r="H128" s="3">
        <f>VLOOKUP(A128, '1516'!A:D,4,FALSE)</f>
        <v>4775000</v>
      </c>
    </row>
    <row r="129" spans="1:8" x14ac:dyDescent="0.3">
      <c r="A129" t="s">
        <v>167</v>
      </c>
      <c r="B129" t="s">
        <v>58</v>
      </c>
      <c r="C129" t="s">
        <v>22</v>
      </c>
      <c r="D129" s="3">
        <v>9003125</v>
      </c>
      <c r="E129" t="str">
        <f>VLOOKUP(A129, '1617'!A:D,3,FALSE)</f>
        <v>Dallas Mavericks</v>
      </c>
      <c r="F129" s="3">
        <f>VLOOKUP(A129, '1617'!A:D,4,FALSE)</f>
        <v>8375000</v>
      </c>
      <c r="G129" t="e">
        <f>VLOOKUP(A129, '1516'!A:D,3,FALSE)</f>
        <v>#N/A</v>
      </c>
      <c r="H129" s="3" t="e">
        <f>VLOOKUP(A129, '1516'!A:D,4,FALSE)</f>
        <v>#N/A</v>
      </c>
    </row>
    <row r="130" spans="1:8" x14ac:dyDescent="0.3">
      <c r="A130" t="s">
        <v>168</v>
      </c>
      <c r="B130" t="s">
        <v>48</v>
      </c>
      <c r="C130" t="s">
        <v>31</v>
      </c>
      <c r="D130" s="3">
        <v>9000000</v>
      </c>
      <c r="E130" t="str">
        <f>VLOOKUP(A130, '1617'!A:D,3,FALSE)</f>
        <v>Philadelphia 76ers</v>
      </c>
      <c r="F130" s="3">
        <f>VLOOKUP(A130, '1617'!A:D,4,FALSE)</f>
        <v>9000000</v>
      </c>
      <c r="G130" t="str">
        <f>VLOOKUP(A130, '1516'!A:D,3,FALSE)</f>
        <v>Portland Trail Blazers</v>
      </c>
      <c r="H130" s="3">
        <f>VLOOKUP(A130, '1516'!A:D,4,FALSE)</f>
        <v>6000000</v>
      </c>
    </row>
    <row r="131" spans="1:8" x14ac:dyDescent="0.3">
      <c r="A131" t="s">
        <v>169</v>
      </c>
      <c r="B131" t="s">
        <v>36</v>
      </c>
      <c r="C131" t="s">
        <v>31</v>
      </c>
      <c r="D131" s="3">
        <v>9000000</v>
      </c>
      <c r="E131" t="str">
        <f>VLOOKUP(A131, '1617'!A:D,3,FALSE)</f>
        <v>Philadelphia 76ers</v>
      </c>
      <c r="F131" s="3">
        <f>VLOOKUP(A131, '1617'!A:D,4,FALSE)</f>
        <v>9424084</v>
      </c>
      <c r="G131" t="str">
        <f>VLOOKUP(A131, '1516'!A:D,3,FALSE)</f>
        <v>Milwaukee Bucks</v>
      </c>
      <c r="H131" s="3">
        <f>VLOOKUP(A131, '1516'!A:D,4,FALSE)</f>
        <v>3000000</v>
      </c>
    </row>
    <row r="132" spans="1:8" x14ac:dyDescent="0.3">
      <c r="A132" t="s">
        <v>170</v>
      </c>
      <c r="B132" t="s">
        <v>48</v>
      </c>
      <c r="C132" t="s">
        <v>8</v>
      </c>
      <c r="D132" s="3">
        <v>8808989</v>
      </c>
      <c r="E132" t="str">
        <f>VLOOKUP(A132, '1617'!A:D,3,FALSE)</f>
        <v>Boston Celtics</v>
      </c>
      <c r="F132" s="3">
        <f>VLOOKUP(A132, '1617'!A:D,4,FALSE)</f>
        <v>8269663</v>
      </c>
      <c r="G132" t="str">
        <f>VLOOKUP(A132, '1516'!A:D,3,FALSE)</f>
        <v>Boston Celtics</v>
      </c>
      <c r="H132" s="3">
        <f>VLOOKUP(A132, '1516'!A:D,4,FALSE)</f>
        <v>7730337</v>
      </c>
    </row>
    <row r="133" spans="1:8" x14ac:dyDescent="0.3">
      <c r="A133" t="s">
        <v>171</v>
      </c>
      <c r="B133" t="s">
        <v>40</v>
      </c>
      <c r="C133" t="s">
        <v>12</v>
      </c>
      <c r="D133" s="3">
        <v>8533333</v>
      </c>
      <c r="E133" t="str">
        <f>VLOOKUP(A133, '1617'!A:D,3,FALSE)</f>
        <v>Memphis Grizzlies</v>
      </c>
      <c r="F133" s="3">
        <f>VLOOKUP(A133, '1617'!A:D,4,FALSE)</f>
        <v>980431</v>
      </c>
      <c r="G133" t="str">
        <f>VLOOKUP(A133, '1516'!A:D,3,FALSE)</f>
        <v>Memphis Grizzlies</v>
      </c>
      <c r="H133" s="3">
        <f>VLOOKUP(A133, '1516'!A:D,4,FALSE)</f>
        <v>845059</v>
      </c>
    </row>
    <row r="134" spans="1:8" x14ac:dyDescent="0.3">
      <c r="A134" t="s">
        <v>172</v>
      </c>
      <c r="B134" t="s">
        <v>38</v>
      </c>
      <c r="C134" t="s">
        <v>19</v>
      </c>
      <c r="D134" s="3">
        <v>8445024</v>
      </c>
      <c r="E134" t="str">
        <f>VLOOKUP(A134, '1617'!A:D,3,FALSE)</f>
        <v>New Orleans Pelicans</v>
      </c>
      <c r="F134" s="3">
        <f>VLOOKUP(A134, '1617'!A:D,4,FALSE)</f>
        <v>8081363</v>
      </c>
      <c r="G134" t="e">
        <f>VLOOKUP(A134, '1516'!A:D,3,FALSE)</f>
        <v>#N/A</v>
      </c>
      <c r="H134" s="3" t="e">
        <f>VLOOKUP(A134, '1516'!A:D,4,FALSE)</f>
        <v>#N/A</v>
      </c>
    </row>
    <row r="135" spans="1:8" x14ac:dyDescent="0.3">
      <c r="A135" t="s">
        <v>173</v>
      </c>
      <c r="B135" t="s">
        <v>38</v>
      </c>
      <c r="C135" t="s">
        <v>11</v>
      </c>
      <c r="D135" s="3">
        <v>8406000</v>
      </c>
      <c r="E135" t="str">
        <f>VLOOKUP(A135, '1617'!A:D,3,FALSE)</f>
        <v>Sacramento Kings</v>
      </c>
      <c r="F135" s="3">
        <f>VLOOKUP(A135, '1617'!A:D,4,FALSE)</f>
        <v>13333333</v>
      </c>
      <c r="G135" t="str">
        <f>VLOOKUP(A135, '1516'!A:D,3,FALSE)</f>
        <v>Sacramento Kings</v>
      </c>
      <c r="H135" s="3">
        <f>VLOOKUP(A135, '1516'!A:D,4,FALSE)</f>
        <v>12403101</v>
      </c>
    </row>
    <row r="136" spans="1:8" x14ac:dyDescent="0.3">
      <c r="A136" t="s">
        <v>174</v>
      </c>
      <c r="B136" t="s">
        <v>58</v>
      </c>
      <c r="C136" t="s">
        <v>18</v>
      </c>
      <c r="D136" s="3">
        <v>8393000</v>
      </c>
      <c r="E136" t="str">
        <f>VLOOKUP(A136, '1617'!A:D,3,FALSE)</f>
        <v>Sacramento Kings</v>
      </c>
      <c r="F136" s="3">
        <f>VLOOKUP(A136, '1617'!A:D,4,FALSE)</f>
        <v>8046500</v>
      </c>
      <c r="G136" t="str">
        <f>VLOOKUP(A136, '1516'!A:D,3,FALSE)</f>
        <v>Sacramento Kings</v>
      </c>
      <c r="H136" s="3">
        <f>VLOOKUP(A136, '1516'!A:D,4,FALSE)</f>
        <v>7700000</v>
      </c>
    </row>
    <row r="137" spans="1:8" x14ac:dyDescent="0.3">
      <c r="A137" t="s">
        <v>175</v>
      </c>
      <c r="B137" t="s">
        <v>40</v>
      </c>
      <c r="C137" t="s">
        <v>17</v>
      </c>
      <c r="D137" s="3">
        <v>8000000</v>
      </c>
      <c r="E137" t="str">
        <f>VLOOKUP(A137, '1617'!A:D,3,FALSE)</f>
        <v>Washington Wizards</v>
      </c>
      <c r="F137" s="3">
        <f>VLOOKUP(A137, '1617'!A:D,4,FALSE)</f>
        <v>7400000</v>
      </c>
      <c r="G137" t="str">
        <f>VLOOKUP(A137, '1516'!A:D,3,FALSE)</f>
        <v>Washington Wizards</v>
      </c>
      <c r="H137" s="3">
        <f>VLOOKUP(A137, '1516'!A:D,4,FALSE)</f>
        <v>8000000</v>
      </c>
    </row>
    <row r="138" spans="1:8" x14ac:dyDescent="0.3">
      <c r="A138" t="s">
        <v>176</v>
      </c>
      <c r="B138" t="s">
        <v>38</v>
      </c>
      <c r="C138" t="s">
        <v>18</v>
      </c>
      <c r="D138" s="3">
        <v>8000000</v>
      </c>
      <c r="E138" t="str">
        <f>VLOOKUP(A138, '1617'!A:D,3,FALSE)</f>
        <v>Sacramento Kings</v>
      </c>
      <c r="F138" s="3">
        <f>VLOOKUP(A138, '1617'!A:D,4,FALSE)</f>
        <v>8000000</v>
      </c>
      <c r="G138" t="str">
        <f>VLOOKUP(A138, '1516'!A:D,3,FALSE)</f>
        <v>Washington Wizards</v>
      </c>
      <c r="H138" s="3">
        <f>VLOOKUP(A138, '1516'!A:D,4,FALSE)</f>
        <v>1100602</v>
      </c>
    </row>
    <row r="139" spans="1:8" x14ac:dyDescent="0.3">
      <c r="A139" t="s">
        <v>177</v>
      </c>
      <c r="B139" t="s">
        <v>48</v>
      </c>
      <c r="C139" t="s">
        <v>18</v>
      </c>
      <c r="D139" s="3">
        <v>8000000</v>
      </c>
      <c r="E139" t="str">
        <f>VLOOKUP(A139, '1617'!A:D,3,FALSE)</f>
        <v>Memphis Grizzlies</v>
      </c>
      <c r="F139" s="3">
        <f>VLOOKUP(A139, '1617'!A:D,4,FALSE)</f>
        <v>4264057</v>
      </c>
      <c r="G139" t="str">
        <f>VLOOKUP(A139, '1516'!A:D,3,FALSE)</f>
        <v>Memphis Grizzlies</v>
      </c>
      <c r="H139" s="3">
        <f>VLOOKUP(A139, '1516'!A:D,4,FALSE)</f>
        <v>4088019</v>
      </c>
    </row>
    <row r="140" spans="1:8" x14ac:dyDescent="0.3">
      <c r="A140" t="s">
        <v>178</v>
      </c>
      <c r="B140" t="s">
        <v>38</v>
      </c>
      <c r="C140" t="s">
        <v>3</v>
      </c>
      <c r="D140" s="3">
        <v>8000000</v>
      </c>
      <c r="E140" t="e">
        <f>VLOOKUP(A140, '1617'!A:D,3,FALSE)</f>
        <v>#N/A</v>
      </c>
      <c r="F140" s="3" t="e">
        <f>VLOOKUP(A140, '1617'!A:D,4,FALSE)</f>
        <v>#N/A</v>
      </c>
      <c r="G140" t="e">
        <f>VLOOKUP(A140, '1516'!A:D,3,FALSE)</f>
        <v>#N/A</v>
      </c>
      <c r="H140" s="3" t="e">
        <f>VLOOKUP(A140, '1516'!A:D,4,FALSE)</f>
        <v>#N/A</v>
      </c>
    </row>
    <row r="141" spans="1:8" x14ac:dyDescent="0.3">
      <c r="A141" t="s">
        <v>179</v>
      </c>
      <c r="B141" t="s">
        <v>38</v>
      </c>
      <c r="C141" t="s">
        <v>25</v>
      </c>
      <c r="D141" s="3">
        <v>7936509</v>
      </c>
      <c r="E141" t="str">
        <f>VLOOKUP(A141, '1617'!A:D,3,FALSE)</f>
        <v>Indiana Pacers</v>
      </c>
      <c r="F141" s="3">
        <f>VLOOKUP(A141, '1617'!A:D,4,FALSE)</f>
        <v>4583450</v>
      </c>
      <c r="G141" t="str">
        <f>VLOOKUP(A141, '1516'!A:D,3,FALSE)</f>
        <v>Indiana Pacers</v>
      </c>
      <c r="H141" s="3">
        <f>VLOOKUP(A141, '1516'!A:D,4,FALSE)</f>
        <v>4394225</v>
      </c>
    </row>
    <row r="142" spans="1:8" x14ac:dyDescent="0.3">
      <c r="A142" t="s">
        <v>180</v>
      </c>
      <c r="B142" t="s">
        <v>58</v>
      </c>
      <c r="C142" t="s">
        <v>10</v>
      </c>
      <c r="D142" s="3">
        <v>7833500</v>
      </c>
      <c r="E142" t="e">
        <f>VLOOKUP(A142, '1617'!A:D,3,FALSE)</f>
        <v>#N/A</v>
      </c>
      <c r="F142" s="3" t="e">
        <f>VLOOKUP(A142, '1617'!A:D,4,FALSE)</f>
        <v>#N/A</v>
      </c>
      <c r="G142" t="e">
        <f>VLOOKUP(A142, '1516'!A:D,3,FALSE)</f>
        <v>#N/A</v>
      </c>
      <c r="H142" s="3" t="e">
        <f>VLOOKUP(A142, '1516'!A:D,4,FALSE)</f>
        <v>#N/A</v>
      </c>
    </row>
    <row r="143" spans="1:8" x14ac:dyDescent="0.3">
      <c r="A143" t="s">
        <v>181</v>
      </c>
      <c r="B143" t="s">
        <v>36</v>
      </c>
      <c r="C143" t="s">
        <v>20</v>
      </c>
      <c r="D143" s="3">
        <v>7692308</v>
      </c>
      <c r="E143" t="str">
        <f>VLOOKUP(A143, '1617'!A:D,3,FALSE)</f>
        <v>Golden State Warriors</v>
      </c>
      <c r="F143" s="3">
        <f>VLOOKUP(A143, '1617'!A:D,4,FALSE)</f>
        <v>5782450</v>
      </c>
      <c r="G143" t="str">
        <f>VLOOKUP(A143, '1516'!A:D,3,FALSE)</f>
        <v>Golden State Warriors</v>
      </c>
      <c r="H143" s="3">
        <f>VLOOKUP(A143, '1516'!A:D,4,FALSE)</f>
        <v>5543725</v>
      </c>
    </row>
    <row r="144" spans="1:8" x14ac:dyDescent="0.3">
      <c r="A144" t="s">
        <v>182</v>
      </c>
      <c r="B144" t="s">
        <v>36</v>
      </c>
      <c r="C144" t="s">
        <v>14</v>
      </c>
      <c r="D144" s="3">
        <v>7630000</v>
      </c>
      <c r="E144" t="str">
        <f>VLOOKUP(A144, '1617'!A:D,3,FALSE)</f>
        <v>Toronto Raptors</v>
      </c>
      <c r="F144" s="3">
        <f>VLOOKUP(A144, '1617'!A:D,4,FALSE)</f>
        <v>7315000</v>
      </c>
      <c r="G144" t="e">
        <f>VLOOKUP(A144, '1516'!A:D,3,FALSE)</f>
        <v>#N/A</v>
      </c>
      <c r="H144" s="3" t="e">
        <f>VLOOKUP(A144, '1516'!A:D,4,FALSE)</f>
        <v>#N/A</v>
      </c>
    </row>
    <row r="145" spans="1:8" x14ac:dyDescent="0.3">
      <c r="A145" t="s">
        <v>183</v>
      </c>
      <c r="B145" t="s">
        <v>38</v>
      </c>
      <c r="C145" t="s">
        <v>6</v>
      </c>
      <c r="D145" s="3">
        <v>7590035</v>
      </c>
      <c r="E145" t="str">
        <f>VLOOKUP(A145, '1617'!A:D,3,FALSE)</f>
        <v>Toronto Raptors</v>
      </c>
      <c r="F145" s="3">
        <f>VLOOKUP(A145, '1617'!A:D,4,FALSE)</f>
        <v>5300000</v>
      </c>
      <c r="G145" t="str">
        <f>VLOOKUP(A145, '1516'!A:D,3,FALSE)</f>
        <v>Phoenix Suns</v>
      </c>
      <c r="H145" s="3">
        <f>VLOOKUP(A145, '1516'!A:D,4,FALSE)</f>
        <v>5500000</v>
      </c>
    </row>
    <row r="146" spans="1:8" x14ac:dyDescent="0.3">
      <c r="A146" t="s">
        <v>184</v>
      </c>
      <c r="B146" t="s">
        <v>38</v>
      </c>
      <c r="C146" t="s">
        <v>9</v>
      </c>
      <c r="D146" s="3">
        <v>7579366</v>
      </c>
      <c r="E146" t="str">
        <f>VLOOKUP(A146, '1617'!A:D,3,FALSE)</f>
        <v>Los Angeles Lakers</v>
      </c>
      <c r="F146" s="3">
        <f>VLOOKUP(A146, '1617'!A:D,4,FALSE)</f>
        <v>7612172</v>
      </c>
      <c r="G146" t="str">
        <f>VLOOKUP(A146, '1516'!A:D,3,FALSE)</f>
        <v>Houston Rockets</v>
      </c>
      <c r="H146" s="3">
        <f>VLOOKUP(A146, '1516'!A:D,4,FALSE)</f>
        <v>8229375</v>
      </c>
    </row>
    <row r="147" spans="1:8" x14ac:dyDescent="0.3">
      <c r="A147" t="s">
        <v>185</v>
      </c>
      <c r="B147" t="s">
        <v>38</v>
      </c>
      <c r="C147" t="s">
        <v>28</v>
      </c>
      <c r="D147" s="3">
        <v>7574323</v>
      </c>
      <c r="E147" t="str">
        <f>VLOOKUP(A147, '1617'!A:D,3,FALSE)</f>
        <v>Minnesota Timberwolves</v>
      </c>
      <c r="F147" s="3">
        <f>VLOOKUP(A147, '1617'!A:D,4,FALSE)</f>
        <v>6006600</v>
      </c>
      <c r="G147" t="str">
        <f>VLOOKUP(A147, '1516'!A:D,3,FALSE)</f>
        <v>Minnesota Timberwolves</v>
      </c>
      <c r="H147" s="3">
        <f>VLOOKUP(A147, '1516'!A:D,4,FALSE)</f>
        <v>5758680</v>
      </c>
    </row>
    <row r="148" spans="1:8" x14ac:dyDescent="0.3">
      <c r="A148" t="s">
        <v>186</v>
      </c>
      <c r="B148" t="s">
        <v>58</v>
      </c>
      <c r="C148" t="s">
        <v>21</v>
      </c>
      <c r="D148" s="3">
        <v>7500000</v>
      </c>
      <c r="E148" t="str">
        <f>VLOOKUP(A148, '1617'!A:D,3,FALSE)</f>
        <v>Utah Jazz</v>
      </c>
      <c r="F148" s="3">
        <f>VLOOKUP(A148, '1617'!A:D,4,FALSE)</f>
        <v>7000000</v>
      </c>
      <c r="G148" t="str">
        <f>VLOOKUP(A148, '1516'!A:D,3,FALSE)</f>
        <v>San Antonio Spurs</v>
      </c>
      <c r="H148" s="3">
        <f>VLOOKUP(A148, '1516'!A:D,4,FALSE)</f>
        <v>7500000</v>
      </c>
    </row>
    <row r="149" spans="1:8" x14ac:dyDescent="0.3">
      <c r="A149" t="s">
        <v>187</v>
      </c>
      <c r="B149" t="s">
        <v>40</v>
      </c>
      <c r="C149" t="s">
        <v>23</v>
      </c>
      <c r="D149" s="3">
        <v>7464912</v>
      </c>
      <c r="E149" t="str">
        <f>VLOOKUP(A149, '1617'!A:D,3,FALSE)</f>
        <v>Denver Nuggets</v>
      </c>
      <c r="F149" s="3">
        <f>VLOOKUP(A149, '1617'!A:D,4,FALSE)</f>
        <v>8070175</v>
      </c>
      <c r="G149" t="str">
        <f>VLOOKUP(A149, '1516'!A:D,3,FALSE)</f>
        <v>Denver Nuggets</v>
      </c>
      <c r="H149" s="3">
        <f>VLOOKUP(A149, '1516'!A:D,4,FALSE)</f>
        <v>2814000</v>
      </c>
    </row>
    <row r="150" spans="1:8" x14ac:dyDescent="0.3">
      <c r="A150" t="s">
        <v>188</v>
      </c>
      <c r="B150" t="s">
        <v>40</v>
      </c>
      <c r="C150" t="s">
        <v>3</v>
      </c>
      <c r="D150" s="3">
        <v>7420912</v>
      </c>
      <c r="E150" t="str">
        <f>VLOOKUP(A150, '1617'!A:D,3,FALSE)</f>
        <v>Cleveland Cavaliers</v>
      </c>
      <c r="F150" s="3">
        <f>VLOOKUP(A150, '1617'!A:D,4,FALSE)</f>
        <v>7806971</v>
      </c>
      <c r="G150" t="str">
        <f>VLOOKUP(A150, '1516'!A:D,3,FALSE)</f>
        <v>Orlando Magic</v>
      </c>
      <c r="H150" s="3">
        <f>VLOOKUP(A150, '1516'!A:D,4,FALSE)</f>
        <v>8193029</v>
      </c>
    </row>
    <row r="151" spans="1:8" x14ac:dyDescent="0.3">
      <c r="A151" t="s">
        <v>189</v>
      </c>
      <c r="B151" t="s">
        <v>38</v>
      </c>
      <c r="C151" t="s">
        <v>6</v>
      </c>
      <c r="D151" s="3">
        <v>7420912</v>
      </c>
      <c r="E151" t="str">
        <f>VLOOKUP(A151, '1617'!A:D,3,FALSE)</f>
        <v>Houston Rockets</v>
      </c>
      <c r="F151" s="3">
        <f>VLOOKUP(A151, '1617'!A:D,4,FALSE)</f>
        <v>7806971</v>
      </c>
      <c r="G151" t="str">
        <f>VLOOKUP(A151, '1516'!A:D,3,FALSE)</f>
        <v>Houston Rockets</v>
      </c>
      <c r="H151" s="3">
        <f>VLOOKUP(A151, '1516'!A:D,4,FALSE)</f>
        <v>8193030</v>
      </c>
    </row>
    <row r="152" spans="1:8" x14ac:dyDescent="0.3">
      <c r="A152" t="s">
        <v>190</v>
      </c>
      <c r="B152" t="s">
        <v>58</v>
      </c>
      <c r="C152" t="s">
        <v>30</v>
      </c>
      <c r="D152" s="3">
        <v>7400000</v>
      </c>
      <c r="E152" t="str">
        <f>VLOOKUP(A152, '1617'!A:D,3,FALSE)</f>
        <v>Portland Trail Blazers</v>
      </c>
      <c r="F152" s="3">
        <f>VLOOKUP(A152, '1617'!A:D,4,FALSE)</f>
        <v>7400000</v>
      </c>
      <c r="G152" t="str">
        <f>VLOOKUP(A152, '1516'!A:D,3,FALSE)</f>
        <v>Golden State Warriors</v>
      </c>
      <c r="H152" s="3">
        <f>VLOOKUP(A152, '1516'!A:D,4,FALSE)</f>
        <v>2008748</v>
      </c>
    </row>
    <row r="153" spans="1:8" x14ac:dyDescent="0.3">
      <c r="A153" t="s">
        <v>191</v>
      </c>
      <c r="B153" t="s">
        <v>40</v>
      </c>
      <c r="C153" t="s">
        <v>30</v>
      </c>
      <c r="D153" s="3">
        <v>7319035</v>
      </c>
      <c r="E153" t="str">
        <f>VLOOKUP(A153, '1617'!A:D,3,FALSE)</f>
        <v>Portland Trail Blazers</v>
      </c>
      <c r="F153" s="3">
        <f>VLOOKUP(A153, '1617'!A:D,4,FALSE)</f>
        <v>7680965</v>
      </c>
      <c r="G153" t="str">
        <f>VLOOKUP(A153, '1516'!A:D,3,FALSE)</f>
        <v>Portland Trail Blazers</v>
      </c>
      <c r="H153" s="3">
        <f>VLOOKUP(A153, '1516'!A:D,4,FALSE)</f>
        <v>8042895</v>
      </c>
    </row>
    <row r="154" spans="1:8" x14ac:dyDescent="0.3">
      <c r="A154" t="s">
        <v>192</v>
      </c>
      <c r="B154" t="s">
        <v>58</v>
      </c>
      <c r="C154" t="s">
        <v>28</v>
      </c>
      <c r="D154" s="3">
        <v>7300000</v>
      </c>
      <c r="E154" t="str">
        <f>VLOOKUP(A154, '1617'!A:D,3,FALSE)</f>
        <v>Minnesota Timberwolves</v>
      </c>
      <c r="F154" s="3">
        <f>VLOOKUP(A154, '1617'!A:D,4,FALSE)</f>
        <v>7643979</v>
      </c>
      <c r="G154" t="str">
        <f>VLOOKUP(A154, '1516'!A:D,3,FALSE)</f>
        <v>LA Clippers</v>
      </c>
      <c r="H154" s="3">
        <f>VLOOKUP(A154, '1516'!A:D,4,FALSE)</f>
        <v>1100602</v>
      </c>
    </row>
    <row r="155" spans="1:8" x14ac:dyDescent="0.3">
      <c r="A155" t="s">
        <v>193</v>
      </c>
      <c r="B155" t="s">
        <v>36</v>
      </c>
      <c r="C155" t="s">
        <v>16</v>
      </c>
      <c r="D155" s="3">
        <v>7250000</v>
      </c>
      <c r="E155" t="str">
        <f>VLOOKUP(A155, '1617'!A:D,3,FALSE)</f>
        <v>Orlando Magic</v>
      </c>
      <c r="F155" s="3">
        <f>VLOOKUP(A155, '1617'!A:D,4,FALSE)</f>
        <v>7250000</v>
      </c>
      <c r="G155" t="e">
        <f>VLOOKUP(A155, '1516'!A:D,3,FALSE)</f>
        <v>#N/A</v>
      </c>
      <c r="H155" s="3" t="e">
        <f>VLOOKUP(A155, '1516'!A:D,4,FALSE)</f>
        <v>#N/A</v>
      </c>
    </row>
    <row r="156" spans="1:8" x14ac:dyDescent="0.3">
      <c r="A156" t="s">
        <v>194</v>
      </c>
      <c r="B156" t="s">
        <v>36</v>
      </c>
      <c r="C156" t="s">
        <v>31</v>
      </c>
      <c r="D156" s="3">
        <v>7026240</v>
      </c>
      <c r="E156" t="e">
        <f>VLOOKUP(A156, '1617'!A:D,3,FALSE)</f>
        <v>#N/A</v>
      </c>
      <c r="F156" s="3" t="e">
        <f>VLOOKUP(A156, '1617'!A:D,4,FALSE)</f>
        <v>#N/A</v>
      </c>
      <c r="G156" t="e">
        <f>VLOOKUP(A156, '1516'!A:D,3,FALSE)</f>
        <v>#N/A</v>
      </c>
      <c r="H156" s="3" t="e">
        <f>VLOOKUP(A156, '1516'!A:D,4,FALSE)</f>
        <v>#N/A</v>
      </c>
    </row>
    <row r="157" spans="1:8" x14ac:dyDescent="0.3">
      <c r="A157" t="s">
        <v>195</v>
      </c>
      <c r="B157" t="s">
        <v>48</v>
      </c>
      <c r="C157" t="s">
        <v>8</v>
      </c>
      <c r="D157" s="3">
        <v>7000000</v>
      </c>
      <c r="E157" t="str">
        <f>VLOOKUP(A157, '1617'!A:D,3,FALSE)</f>
        <v>Los Angeles Lakers</v>
      </c>
      <c r="F157" s="3">
        <f>VLOOKUP(A157, '1617'!A:D,4,FALSE)</f>
        <v>7000000</v>
      </c>
      <c r="G157" t="e">
        <f>VLOOKUP(A157, '1516'!A:D,3,FALSE)</f>
        <v>#N/A</v>
      </c>
      <c r="H157" s="3" t="e">
        <f>VLOOKUP(A157, '1516'!A:D,4,FALSE)</f>
        <v>#N/A</v>
      </c>
    </row>
    <row r="158" spans="1:8" x14ac:dyDescent="0.3">
      <c r="A158" t="s">
        <v>196</v>
      </c>
      <c r="B158" t="s">
        <v>48</v>
      </c>
      <c r="C158" t="s">
        <v>27</v>
      </c>
      <c r="D158" s="3">
        <v>7000000</v>
      </c>
      <c r="E158" t="str">
        <f>VLOOKUP(A158, '1617'!A:D,3,FALSE)</f>
        <v>Charlotte Hornets</v>
      </c>
      <c r="F158" s="3">
        <f>VLOOKUP(A158, '1617'!A:D,4,FALSE)</f>
        <v>6511628</v>
      </c>
      <c r="G158" t="str">
        <f>VLOOKUP(A158, '1516'!A:D,3,FALSE)</f>
        <v>Charlotte Hornets</v>
      </c>
      <c r="H158" s="3">
        <f>VLOOKUP(A158, '1516'!A:D,4,FALSE)</f>
        <v>3034356</v>
      </c>
    </row>
    <row r="159" spans="1:8" x14ac:dyDescent="0.3">
      <c r="A159" t="s">
        <v>197</v>
      </c>
      <c r="B159" t="s">
        <v>36</v>
      </c>
      <c r="C159" t="s">
        <v>14</v>
      </c>
      <c r="D159" s="3">
        <v>7000000</v>
      </c>
      <c r="E159" t="str">
        <f>VLOOKUP(A159, '1617'!A:D,3,FALSE)</f>
        <v>Indiana Pacers</v>
      </c>
      <c r="F159" s="3">
        <f>VLOOKUP(A159, '1617'!A:D,4,FALSE)</f>
        <v>7000000</v>
      </c>
      <c r="G159" t="str">
        <f>VLOOKUP(A159, '1516'!A:D,3,FALSE)</f>
        <v>Indiana Pacers</v>
      </c>
      <c r="H159" s="3">
        <f>VLOOKUP(A159, '1516'!A:D,4,FALSE)</f>
        <v>7000000</v>
      </c>
    </row>
    <row r="160" spans="1:8" x14ac:dyDescent="0.3">
      <c r="A160" t="s">
        <v>198</v>
      </c>
      <c r="B160" t="s">
        <v>48</v>
      </c>
      <c r="C160" t="s">
        <v>4</v>
      </c>
      <c r="D160" s="3">
        <v>7000000</v>
      </c>
      <c r="E160" t="str">
        <f>VLOOKUP(A160, '1617'!A:D,3,FALSE)</f>
        <v>Cleveland Cavaliers</v>
      </c>
      <c r="F160" s="3">
        <f>VLOOKUP(A160, '1617'!A:D,4,FALSE)</f>
        <v>5239437</v>
      </c>
      <c r="G160" t="str">
        <f>VLOOKUP(A160, '1516'!A:D,3,FALSE)</f>
        <v>Atlanta Hawks</v>
      </c>
      <c r="H160" s="3">
        <f>VLOOKUP(A160, '1516'!A:D,4,FALSE)</f>
        <v>5746479</v>
      </c>
    </row>
    <row r="161" spans="1:8" x14ac:dyDescent="0.3">
      <c r="A161" t="s">
        <v>199</v>
      </c>
      <c r="B161" t="s">
        <v>40</v>
      </c>
      <c r="C161" t="s">
        <v>21</v>
      </c>
      <c r="D161" s="3">
        <v>6796117</v>
      </c>
      <c r="E161" t="str">
        <f>VLOOKUP(A161, '1617'!A:D,3,FALSE)</f>
        <v>Boston Celtics</v>
      </c>
      <c r="F161" s="3">
        <f>VLOOKUP(A161, '1617'!A:D,4,FALSE)</f>
        <v>6286408</v>
      </c>
      <c r="G161" t="str">
        <f>VLOOKUP(A161, '1516'!A:D,3,FALSE)</f>
        <v>Boston Celtics</v>
      </c>
      <c r="H161" s="3">
        <f>VLOOKUP(A161, '1516'!A:D,4,FALSE)</f>
        <v>6796117</v>
      </c>
    </row>
    <row r="162" spans="1:8" x14ac:dyDescent="0.3">
      <c r="A162" t="s">
        <v>200</v>
      </c>
      <c r="B162" t="s">
        <v>40</v>
      </c>
      <c r="C162" t="s">
        <v>15</v>
      </c>
      <c r="D162" s="3">
        <v>6782392</v>
      </c>
      <c r="E162" t="str">
        <f>VLOOKUP(A162, '1617'!A:D,3,FALSE)</f>
        <v>Milwaukee Bucks</v>
      </c>
      <c r="F162" s="3">
        <f>VLOOKUP(A162, '1617'!A:D,4,FALSE)</f>
        <v>5374320</v>
      </c>
      <c r="G162" t="str">
        <f>VLOOKUP(A162, '1516'!A:D,3,FALSE)</f>
        <v>Milwaukee Bucks</v>
      </c>
      <c r="H162" s="3">
        <f>VLOOKUP(A162, '1516'!A:D,4,FALSE)</f>
        <v>5152440</v>
      </c>
    </row>
    <row r="163" spans="1:8" x14ac:dyDescent="0.3">
      <c r="A163" t="s">
        <v>201</v>
      </c>
      <c r="B163" t="s">
        <v>48</v>
      </c>
      <c r="C163" t="s">
        <v>24</v>
      </c>
      <c r="D163" s="3">
        <v>6666667</v>
      </c>
      <c r="E163" t="str">
        <f>VLOOKUP(A163, '1617'!A:D,3,FALSE)</f>
        <v>Sacramento Kings</v>
      </c>
      <c r="F163" s="3">
        <f>VLOOKUP(A163, '1617'!A:D,4,FALSE)</f>
        <v>5200000</v>
      </c>
      <c r="G163" t="e">
        <f>VLOOKUP(A163, '1516'!A:D,3,FALSE)</f>
        <v>#N/A</v>
      </c>
      <c r="H163" s="3" t="e">
        <f>VLOOKUP(A163, '1516'!A:D,4,FALSE)</f>
        <v>#N/A</v>
      </c>
    </row>
    <row r="164" spans="1:8" x14ac:dyDescent="0.3">
      <c r="A164" t="s">
        <v>202</v>
      </c>
      <c r="B164" t="s">
        <v>38</v>
      </c>
      <c r="C164" t="s">
        <v>5</v>
      </c>
      <c r="D164" s="3">
        <v>6655325</v>
      </c>
      <c r="E164" t="str">
        <f>VLOOKUP(A164, '1617'!A:D,3,FALSE)</f>
        <v>New York Knicks</v>
      </c>
      <c r="F164" s="3">
        <f>VLOOKUP(A164, '1617'!A:D,4,FALSE)</f>
        <v>6191000</v>
      </c>
      <c r="G164" t="str">
        <f>VLOOKUP(A164, '1516'!A:D,3,FALSE)</f>
        <v>New York Knicks</v>
      </c>
      <c r="H164" s="3">
        <f>VLOOKUP(A164, '1516'!A:D,4,FALSE)</f>
        <v>1636842</v>
      </c>
    </row>
    <row r="165" spans="1:8" x14ac:dyDescent="0.3">
      <c r="A165" t="s">
        <v>203</v>
      </c>
      <c r="B165" t="s">
        <v>40</v>
      </c>
      <c r="C165" t="s">
        <v>31</v>
      </c>
      <c r="D165" s="3">
        <v>6500000</v>
      </c>
      <c r="E165" t="str">
        <f>VLOOKUP(A165, '1617'!A:D,3,FALSE)</f>
        <v>Philadelphia 76ers</v>
      </c>
      <c r="F165" s="3">
        <f>VLOOKUP(A165, '1617'!A:D,4,FALSE)</f>
        <v>6500000</v>
      </c>
      <c r="G165" t="str">
        <f>VLOOKUP(A165, '1516'!A:D,3,FALSE)</f>
        <v>Philadelphia 76ers</v>
      </c>
      <c r="H165" s="3">
        <f>VLOOKUP(A165, '1516'!A:D,4,FALSE)</f>
        <v>6500000</v>
      </c>
    </row>
    <row r="166" spans="1:8" x14ac:dyDescent="0.3">
      <c r="A166" t="s">
        <v>204</v>
      </c>
      <c r="B166" t="s">
        <v>58</v>
      </c>
      <c r="C166" t="s">
        <v>11</v>
      </c>
      <c r="D166" s="3">
        <v>6393750</v>
      </c>
      <c r="E166" t="str">
        <f>VLOOKUP(A166, '1617'!A:D,3,FALSE)</f>
        <v>San Antonio Spurs</v>
      </c>
      <c r="F166" s="3">
        <f>VLOOKUP(A166, '1617'!A:D,4,FALSE)</f>
        <v>6393750</v>
      </c>
      <c r="G166" t="str">
        <f>VLOOKUP(A166, '1516'!A:D,3,FALSE)</f>
        <v>San Antonio Spurs</v>
      </c>
      <c r="H166" s="3">
        <f>VLOOKUP(A166, '1516'!A:D,4,FALSE)</f>
        <v>5250000</v>
      </c>
    </row>
    <row r="167" spans="1:8" x14ac:dyDescent="0.3">
      <c r="A167" t="s">
        <v>205</v>
      </c>
      <c r="B167" t="s">
        <v>40</v>
      </c>
      <c r="C167" t="s">
        <v>30</v>
      </c>
      <c r="D167" s="3">
        <v>6362998</v>
      </c>
      <c r="E167" t="str">
        <f>VLOOKUP(A167, '1617'!A:D,3,FALSE)</f>
        <v>Washington Wizards</v>
      </c>
      <c r="F167" s="3">
        <f>VLOOKUP(A167, '1617'!A:D,4,FALSE)</f>
        <v>6088993</v>
      </c>
      <c r="G167" t="str">
        <f>VLOOKUP(A167, '1516'!A:D,3,FALSE)</f>
        <v>Orlando Magic</v>
      </c>
      <c r="H167" s="3">
        <f>VLOOKUP(A167, '1516'!A:D,4,FALSE)</f>
        <v>2380593</v>
      </c>
    </row>
    <row r="168" spans="1:8" x14ac:dyDescent="0.3">
      <c r="A168" t="s">
        <v>206</v>
      </c>
      <c r="B168" t="s">
        <v>40</v>
      </c>
      <c r="C168" t="s">
        <v>30</v>
      </c>
      <c r="D168" s="3">
        <v>6352531</v>
      </c>
      <c r="E168" t="str">
        <f>VLOOKUP(A168, '1617'!A:D,3,FALSE)</f>
        <v>Portland Trail Blazers</v>
      </c>
      <c r="F168" s="3">
        <f>VLOOKUP(A168, '1617'!A:D,4,FALSE)</f>
        <v>6666667</v>
      </c>
      <c r="G168" t="str">
        <f>VLOOKUP(A168, '1516'!A:D,3,FALSE)</f>
        <v>Portland Trail Blazers</v>
      </c>
      <c r="H168" s="3">
        <f>VLOOKUP(A168, '1516'!A:D,4,FALSE)</f>
        <v>6980802</v>
      </c>
    </row>
    <row r="169" spans="1:8" x14ac:dyDescent="0.3">
      <c r="A169" t="s">
        <v>207</v>
      </c>
      <c r="B169" t="s">
        <v>38</v>
      </c>
      <c r="C169" t="s">
        <v>16</v>
      </c>
      <c r="D169" s="3">
        <v>6300000</v>
      </c>
      <c r="E169" t="e">
        <f>VLOOKUP(A169, '1617'!A:D,3,FALSE)</f>
        <v>#N/A</v>
      </c>
      <c r="F169" s="3" t="e">
        <f>VLOOKUP(A169, '1617'!A:D,4,FALSE)</f>
        <v>#N/A</v>
      </c>
      <c r="G169" t="str">
        <f>VLOOKUP(A169, '1516'!A:D,3,FALSE)</f>
        <v>San Antonio Spurs</v>
      </c>
      <c r="H169" s="3">
        <f>VLOOKUP(A169, '1516'!A:D,4,FALSE)</f>
        <v>525093</v>
      </c>
    </row>
    <row r="170" spans="1:8" x14ac:dyDescent="0.3">
      <c r="A170" t="s">
        <v>208</v>
      </c>
      <c r="B170" t="s">
        <v>36</v>
      </c>
      <c r="C170" t="s">
        <v>3</v>
      </c>
      <c r="D170" s="3">
        <v>6286560</v>
      </c>
      <c r="E170" t="e">
        <f>VLOOKUP(A170, '1617'!A:D,3,FALSE)</f>
        <v>#N/A</v>
      </c>
      <c r="F170" s="3" t="e">
        <f>VLOOKUP(A170, '1617'!A:D,4,FALSE)</f>
        <v>#N/A</v>
      </c>
      <c r="G170" t="e">
        <f>VLOOKUP(A170, '1516'!A:D,3,FALSE)</f>
        <v>#N/A</v>
      </c>
      <c r="H170" s="3" t="e">
        <f>VLOOKUP(A170, '1516'!A:D,4,FALSE)</f>
        <v>#N/A</v>
      </c>
    </row>
    <row r="171" spans="1:8" x14ac:dyDescent="0.3">
      <c r="A171" t="s">
        <v>209</v>
      </c>
      <c r="B171" t="s">
        <v>48</v>
      </c>
      <c r="C171" t="s">
        <v>7</v>
      </c>
      <c r="D171" s="3">
        <v>6270000</v>
      </c>
      <c r="E171" t="str">
        <f>VLOOKUP(A171, '1617'!A:D,3,FALSE)</f>
        <v>Miami Heat</v>
      </c>
      <c r="F171" s="3">
        <f>VLOOKUP(A171, '1617'!A:D,4,FALSE)</f>
        <v>6000000</v>
      </c>
      <c r="G171" t="str">
        <f>VLOOKUP(A171, '1516'!A:D,3,FALSE)</f>
        <v>Brooklyn Nets</v>
      </c>
      <c r="H171" s="3">
        <f>VLOOKUP(A171, '1516'!A:D,4,FALSE)</f>
        <v>1500000</v>
      </c>
    </row>
    <row r="172" spans="1:8" x14ac:dyDescent="0.3">
      <c r="A172" t="s">
        <v>210</v>
      </c>
      <c r="B172" t="s">
        <v>36</v>
      </c>
      <c r="C172" t="s">
        <v>3</v>
      </c>
      <c r="D172" s="3">
        <v>6261395</v>
      </c>
      <c r="E172" t="str">
        <f>VLOOKUP(A172, '1617'!A:D,3,FALSE)</f>
        <v>Boston Celtics</v>
      </c>
      <c r="F172" s="3">
        <f>VLOOKUP(A172, '1617'!A:D,4,FALSE)</f>
        <v>6587132</v>
      </c>
      <c r="G172" t="str">
        <f>VLOOKUP(A172, '1516'!A:D,3,FALSE)</f>
        <v>Boston Celtics</v>
      </c>
      <c r="H172" s="3">
        <f>VLOOKUP(A172, '1516'!A:D,4,FALSE)</f>
        <v>6912869</v>
      </c>
    </row>
    <row r="173" spans="1:8" x14ac:dyDescent="0.3">
      <c r="A173" t="s">
        <v>211</v>
      </c>
      <c r="B173" t="s">
        <v>58</v>
      </c>
      <c r="C173" t="s">
        <v>28</v>
      </c>
      <c r="D173" s="3">
        <v>6216840</v>
      </c>
      <c r="E173" t="str">
        <f>VLOOKUP(A173, '1617'!A:D,3,FALSE)</f>
        <v>Minnesota Timberwolves</v>
      </c>
      <c r="F173" s="3">
        <f>VLOOKUP(A173, '1617'!A:D,4,FALSE)</f>
        <v>5960160</v>
      </c>
      <c r="G173" t="str">
        <f>VLOOKUP(A173, '1516'!A:D,3,FALSE)</f>
        <v>Minnesota Timberwolves</v>
      </c>
      <c r="H173" s="3">
        <f>VLOOKUP(A173, '1516'!A:D,4,FALSE)</f>
        <v>5703600</v>
      </c>
    </row>
    <row r="174" spans="1:8" x14ac:dyDescent="0.3">
      <c r="A174" t="s">
        <v>212</v>
      </c>
      <c r="B174" t="s">
        <v>36</v>
      </c>
      <c r="C174" t="s">
        <v>31</v>
      </c>
      <c r="D174" s="3">
        <v>6168840</v>
      </c>
      <c r="E174" t="str">
        <f>VLOOKUP(A174, '1617'!A:D,3,FALSE)</f>
        <v>Philadelphia 76ers</v>
      </c>
      <c r="F174" s="3">
        <f>VLOOKUP(A174, '1617'!A:D,4,FALSE)</f>
        <v>5903160</v>
      </c>
      <c r="G174" t="e">
        <f>VLOOKUP(A174, '1516'!A:D,3,FALSE)</f>
        <v>#N/A</v>
      </c>
      <c r="H174" s="3" t="e">
        <f>VLOOKUP(A174, '1516'!A:D,4,FALSE)</f>
        <v>#N/A</v>
      </c>
    </row>
    <row r="175" spans="1:8" x14ac:dyDescent="0.3">
      <c r="A175" t="s">
        <v>213</v>
      </c>
      <c r="B175" t="s">
        <v>58</v>
      </c>
      <c r="C175" t="s">
        <v>31</v>
      </c>
      <c r="D175" s="3">
        <v>6100266</v>
      </c>
      <c r="E175" t="str">
        <f>VLOOKUP(A175, '1617'!A:D,3,FALSE)</f>
        <v>Philadelphia 76ers</v>
      </c>
      <c r="F175" s="3">
        <f>VLOOKUP(A175, '1617'!A:D,4,FALSE)</f>
        <v>4826160</v>
      </c>
      <c r="G175" t="str">
        <f>VLOOKUP(A175, '1516'!A:D,3,FALSE)</f>
        <v>Philadelphia 76ers</v>
      </c>
      <c r="H175" s="3">
        <f>VLOOKUP(A175, '1516'!A:D,4,FALSE)</f>
        <v>4626960</v>
      </c>
    </row>
    <row r="176" spans="1:8" x14ac:dyDescent="0.3">
      <c r="A176" t="s">
        <v>214</v>
      </c>
      <c r="B176" t="s">
        <v>40</v>
      </c>
      <c r="C176" t="s">
        <v>15</v>
      </c>
      <c r="D176" s="3">
        <v>6061175</v>
      </c>
      <c r="E176" t="str">
        <f>VLOOKUP(A176, '1617'!A:D,3,FALSE)</f>
        <v>Charlotte Hornets</v>
      </c>
      <c r="F176" s="3">
        <f>VLOOKUP(A176, '1617'!A:D,4,FALSE)</f>
        <v>6348759</v>
      </c>
      <c r="G176" t="str">
        <f>VLOOKUP(A176, '1516'!A:D,3,FALSE)</f>
        <v>Charlotte Hornets</v>
      </c>
      <c r="H176" s="3">
        <f>VLOOKUP(A176, '1516'!A:D,4,FALSE)</f>
        <v>6110034</v>
      </c>
    </row>
    <row r="177" spans="1:8" x14ac:dyDescent="0.3">
      <c r="A177" t="s">
        <v>215</v>
      </c>
      <c r="B177" t="s">
        <v>40</v>
      </c>
      <c r="C177" t="s">
        <v>22</v>
      </c>
      <c r="D177" s="3">
        <v>6021175</v>
      </c>
      <c r="E177" t="e">
        <f>VLOOKUP(A177, '1617'!A:D,3,FALSE)</f>
        <v>#N/A</v>
      </c>
      <c r="F177" s="3" t="e">
        <f>VLOOKUP(A177, '1617'!A:D,4,FALSE)</f>
        <v>#N/A</v>
      </c>
      <c r="G177" t="e">
        <f>VLOOKUP(A177, '1516'!A:D,3,FALSE)</f>
        <v>#N/A</v>
      </c>
      <c r="H177" s="3" t="e">
        <f>VLOOKUP(A177, '1516'!A:D,4,FALSE)</f>
        <v>#N/A</v>
      </c>
    </row>
    <row r="178" spans="1:8" x14ac:dyDescent="0.3">
      <c r="A178" t="s">
        <v>216</v>
      </c>
      <c r="B178" t="s">
        <v>36</v>
      </c>
      <c r="C178" t="s">
        <v>8</v>
      </c>
      <c r="D178" s="3">
        <v>6000000</v>
      </c>
      <c r="E178" t="e">
        <f>VLOOKUP(A178, '1617'!A:D,3,FALSE)</f>
        <v>#N/A</v>
      </c>
      <c r="F178" s="3" t="e">
        <f>VLOOKUP(A178, '1617'!A:D,4,FALSE)</f>
        <v>#N/A</v>
      </c>
      <c r="G178" t="e">
        <f>VLOOKUP(A178, '1516'!A:D,3,FALSE)</f>
        <v>#N/A</v>
      </c>
      <c r="H178" s="3" t="e">
        <f>VLOOKUP(A178, '1516'!A:D,4,FALSE)</f>
        <v>#N/A</v>
      </c>
    </row>
    <row r="179" spans="1:8" x14ac:dyDescent="0.3">
      <c r="A179" t="s">
        <v>217</v>
      </c>
      <c r="B179" t="s">
        <v>40</v>
      </c>
      <c r="C179" t="s">
        <v>31</v>
      </c>
      <c r="D179" s="3">
        <v>6000000</v>
      </c>
      <c r="E179" t="str">
        <f>VLOOKUP(A179, '1617'!A:D,3,FALSE)</f>
        <v>Oklahoma City Thunder</v>
      </c>
      <c r="F179" s="3">
        <f>VLOOKUP(A179, '1617'!A:D,4,FALSE)</f>
        <v>8400000</v>
      </c>
      <c r="G179" t="str">
        <f>VLOOKUP(A179, '1516'!A:D,3,FALSE)</f>
        <v>Orlando Magic</v>
      </c>
      <c r="H179" s="3">
        <f>VLOOKUP(A179, '1516'!A:D,4,FALSE)</f>
        <v>7900000</v>
      </c>
    </row>
    <row r="180" spans="1:8" x14ac:dyDescent="0.3">
      <c r="A180" t="s">
        <v>218</v>
      </c>
      <c r="B180" t="s">
        <v>40</v>
      </c>
      <c r="C180" t="s">
        <v>26</v>
      </c>
      <c r="D180" s="3">
        <v>6000000</v>
      </c>
      <c r="E180" t="e">
        <f>VLOOKUP(A180, '1617'!A:D,3,FALSE)</f>
        <v>#N/A</v>
      </c>
      <c r="F180" s="3" t="e">
        <f>VLOOKUP(A180, '1617'!A:D,4,FALSE)</f>
        <v>#N/A</v>
      </c>
      <c r="G180" t="str">
        <f>VLOOKUP(A180, '1516'!A:D,3,FALSE)</f>
        <v>Phoenix Suns</v>
      </c>
      <c r="H180" s="3">
        <f>VLOOKUP(A180, '1516'!A:D,4,FALSE)</f>
        <v>83397</v>
      </c>
    </row>
    <row r="181" spans="1:8" x14ac:dyDescent="0.3">
      <c r="A181" t="s">
        <v>219</v>
      </c>
      <c r="B181" t="s">
        <v>58</v>
      </c>
      <c r="C181" t="s">
        <v>13</v>
      </c>
      <c r="D181" s="3">
        <v>6000000</v>
      </c>
      <c r="E181" t="str">
        <f>VLOOKUP(A181, '1617'!A:D,3,FALSE)</f>
        <v>San Antonio Spurs</v>
      </c>
      <c r="F181" s="3">
        <f>VLOOKUP(A181, '1617'!A:D,4,FALSE)</f>
        <v>2898000</v>
      </c>
      <c r="G181" t="e">
        <f>VLOOKUP(A181, '1516'!A:D,3,FALSE)</f>
        <v>#N/A</v>
      </c>
      <c r="H181" s="3" t="e">
        <f>VLOOKUP(A181, '1516'!A:D,4,FALSE)</f>
        <v>#N/A</v>
      </c>
    </row>
    <row r="182" spans="1:8" x14ac:dyDescent="0.3">
      <c r="A182" t="s">
        <v>220</v>
      </c>
      <c r="B182" t="s">
        <v>38</v>
      </c>
      <c r="C182" t="s">
        <v>8</v>
      </c>
      <c r="D182" s="3">
        <v>5882260</v>
      </c>
      <c r="E182" t="str">
        <f>VLOOKUP(A182, '1617'!A:D,3,FALSE)</f>
        <v>LA Clippers</v>
      </c>
      <c r="F182" s="3">
        <f>VLOOKUP(A182, '1617'!A:D,4,FALSE)</f>
        <v>5628000</v>
      </c>
      <c r="G182" t="e">
        <f>VLOOKUP(A182, '1516'!A:D,3,FALSE)</f>
        <v>#N/A</v>
      </c>
      <c r="H182" s="3" t="e">
        <f>VLOOKUP(A182, '1516'!A:D,4,FALSE)</f>
        <v>#N/A</v>
      </c>
    </row>
    <row r="183" spans="1:8" x14ac:dyDescent="0.3">
      <c r="A183" t="s">
        <v>221</v>
      </c>
      <c r="B183" t="s">
        <v>48</v>
      </c>
      <c r="C183" t="s">
        <v>7</v>
      </c>
      <c r="D183" s="3">
        <v>5881260</v>
      </c>
      <c r="E183" t="str">
        <f>VLOOKUP(A183, '1617'!A:D,3,FALSE)</f>
        <v>Miami Heat</v>
      </c>
      <c r="F183" s="3">
        <f>VLOOKUP(A183, '1617'!A:D,4,FALSE)</f>
        <v>5628000</v>
      </c>
      <c r="G183" t="e">
        <f>VLOOKUP(A183, '1516'!A:D,3,FALSE)</f>
        <v>#N/A</v>
      </c>
      <c r="H183" s="3" t="e">
        <f>VLOOKUP(A183, '1516'!A:D,4,FALSE)</f>
        <v>#N/A</v>
      </c>
    </row>
    <row r="184" spans="1:8" x14ac:dyDescent="0.3">
      <c r="A184" t="s">
        <v>222</v>
      </c>
      <c r="B184" t="s">
        <v>48</v>
      </c>
      <c r="C184" t="s">
        <v>9</v>
      </c>
      <c r="D184" s="3">
        <v>5725000</v>
      </c>
      <c r="E184" t="str">
        <f>VLOOKUP(A184, '1617'!A:D,3,FALSE)</f>
        <v>Oklahoma City Thunder</v>
      </c>
      <c r="F184" s="3">
        <f>VLOOKUP(A184, '1617'!A:D,4,FALSE)</f>
        <v>5994764</v>
      </c>
      <c r="G184" t="e">
        <f>VLOOKUP(A184, '1516'!A:D,3,FALSE)</f>
        <v>#N/A</v>
      </c>
      <c r="H184" s="3" t="e">
        <f>VLOOKUP(A184, '1516'!A:D,4,FALSE)</f>
        <v>#N/A</v>
      </c>
    </row>
    <row r="185" spans="1:8" x14ac:dyDescent="0.3">
      <c r="A185" t="s">
        <v>223</v>
      </c>
      <c r="B185" t="s">
        <v>38</v>
      </c>
      <c r="C185" t="s">
        <v>32</v>
      </c>
      <c r="D185" s="3">
        <v>5645400</v>
      </c>
      <c r="E185" t="e">
        <f>VLOOKUP(A185, '1617'!A:D,3,FALSE)</f>
        <v>#N/A</v>
      </c>
      <c r="F185" s="3" t="e">
        <f>VLOOKUP(A185, '1617'!A:D,4,FALSE)</f>
        <v>#N/A</v>
      </c>
      <c r="G185" t="e">
        <f>VLOOKUP(A185, '1516'!A:D,3,FALSE)</f>
        <v>#N/A</v>
      </c>
      <c r="H185" s="3" t="e">
        <f>VLOOKUP(A185, '1516'!A:D,4,FALSE)</f>
        <v>#N/A</v>
      </c>
    </row>
    <row r="186" spans="1:8" x14ac:dyDescent="0.3">
      <c r="A186" t="s">
        <v>224</v>
      </c>
      <c r="B186" t="s">
        <v>58</v>
      </c>
      <c r="C186" t="s">
        <v>26</v>
      </c>
      <c r="D186" s="3">
        <v>5628000</v>
      </c>
      <c r="E186" t="str">
        <f>VLOOKUP(A186, '1617'!A:D,3,FALSE)</f>
        <v>Toronto Raptors</v>
      </c>
      <c r="F186" s="3">
        <f>VLOOKUP(A186, '1617'!A:D,4,FALSE)</f>
        <v>5628000</v>
      </c>
      <c r="G186" t="str">
        <f>VLOOKUP(A186, '1516'!A:D,3,FALSE)</f>
        <v>Boston Celtics</v>
      </c>
      <c r="H186" s="3">
        <f>VLOOKUP(A186, '1516'!A:D,4,FALSE)</f>
        <v>2569260</v>
      </c>
    </row>
    <row r="187" spans="1:8" x14ac:dyDescent="0.3">
      <c r="A187" t="s">
        <v>225</v>
      </c>
      <c r="B187" t="s">
        <v>36</v>
      </c>
      <c r="C187" t="s">
        <v>29</v>
      </c>
      <c r="D187" s="3">
        <v>5562360</v>
      </c>
      <c r="E187" t="str">
        <f>VLOOKUP(A187, '1617'!A:D,3,FALSE)</f>
        <v>Los Angeles Lakers</v>
      </c>
      <c r="F187" s="3">
        <f>VLOOKUP(A187, '1617'!A:D,4,FALSE)</f>
        <v>5332800</v>
      </c>
      <c r="G187" t="str">
        <f>VLOOKUP(A187, '1516'!A:D,3,FALSE)</f>
        <v>Los Angeles Lakers</v>
      </c>
      <c r="H187" s="3">
        <f>VLOOKUP(A187, '1516'!A:D,4,FALSE)</f>
        <v>5103120</v>
      </c>
    </row>
    <row r="188" spans="1:8" x14ac:dyDescent="0.3">
      <c r="A188" t="s">
        <v>226</v>
      </c>
      <c r="B188" t="s">
        <v>38</v>
      </c>
      <c r="C188" t="s">
        <v>3</v>
      </c>
      <c r="D188" s="3">
        <v>5519400</v>
      </c>
      <c r="E188" t="str">
        <f>VLOOKUP(A188, '1617'!A:D,3,FALSE)</f>
        <v>Los Angeles Lakers</v>
      </c>
      <c r="F188" s="3">
        <f>VLOOKUP(A188, '1617'!A:D,4,FALSE)</f>
        <v>5281680</v>
      </c>
      <c r="G188" t="e">
        <f>VLOOKUP(A188, '1516'!A:D,3,FALSE)</f>
        <v>#N/A</v>
      </c>
      <c r="H188" s="3" t="e">
        <f>VLOOKUP(A188, '1516'!A:D,4,FALSE)</f>
        <v>#N/A</v>
      </c>
    </row>
    <row r="189" spans="1:8" x14ac:dyDescent="0.3">
      <c r="A189" t="s">
        <v>227</v>
      </c>
      <c r="B189" t="s">
        <v>36</v>
      </c>
      <c r="C189" t="s">
        <v>8</v>
      </c>
      <c r="D189" s="3">
        <v>5513514</v>
      </c>
      <c r="E189" t="e">
        <f>VLOOKUP(A189, '1617'!A:D,3,FALSE)</f>
        <v>#N/A</v>
      </c>
      <c r="F189" s="3" t="e">
        <f>VLOOKUP(A189, '1617'!A:D,4,FALSE)</f>
        <v>#N/A</v>
      </c>
      <c r="G189" t="str">
        <f>VLOOKUP(A189, '1516'!A:D,3,FALSE)</f>
        <v>Houston Rockets</v>
      </c>
      <c r="H189" s="3">
        <f>VLOOKUP(A189, '1516'!A:D,4,FALSE)</f>
        <v>6486486</v>
      </c>
    </row>
    <row r="190" spans="1:8" x14ac:dyDescent="0.3">
      <c r="A190" t="s">
        <v>228</v>
      </c>
      <c r="B190" t="s">
        <v>40</v>
      </c>
      <c r="C190" t="s">
        <v>16</v>
      </c>
      <c r="D190" s="3">
        <v>5504420</v>
      </c>
      <c r="E190" t="str">
        <f>VLOOKUP(A190, '1617'!A:D,3,FALSE)</f>
        <v>Orlando Magic</v>
      </c>
      <c r="F190" s="3">
        <f>VLOOKUP(A190, '1617'!A:D,4,FALSE)</f>
        <v>4351320</v>
      </c>
      <c r="G190" t="str">
        <f>VLOOKUP(A190, '1516'!A:D,3,FALSE)</f>
        <v>Orlando Magic</v>
      </c>
      <c r="H190" s="3">
        <f>VLOOKUP(A190, '1516'!A:D,4,FALSE)</f>
        <v>4171680</v>
      </c>
    </row>
    <row r="191" spans="1:8" x14ac:dyDescent="0.3">
      <c r="A191" t="s">
        <v>229</v>
      </c>
      <c r="B191" t="s">
        <v>38</v>
      </c>
      <c r="C191" t="s">
        <v>21</v>
      </c>
      <c r="D191" s="3">
        <v>5500000</v>
      </c>
      <c r="E191" t="str">
        <f>VLOOKUP(A191, '1617'!A:D,3,FALSE)</f>
        <v>Atlanta Hawks</v>
      </c>
      <c r="F191" s="3">
        <f>VLOOKUP(A191, '1617'!A:D,4,FALSE)</f>
        <v>3850000</v>
      </c>
      <c r="G191" t="e">
        <f>VLOOKUP(A191, '1516'!A:D,3,FALSE)</f>
        <v>#N/A</v>
      </c>
      <c r="H191" s="3" t="e">
        <f>VLOOKUP(A191, '1516'!A:D,4,FALSE)</f>
        <v>#N/A</v>
      </c>
    </row>
    <row r="192" spans="1:8" x14ac:dyDescent="0.3">
      <c r="A192" t="s">
        <v>230</v>
      </c>
      <c r="B192" t="s">
        <v>40</v>
      </c>
      <c r="C192" t="s">
        <v>29</v>
      </c>
      <c r="D192" s="3">
        <v>5500000</v>
      </c>
      <c r="E192" t="str">
        <f>VLOOKUP(A192, '1617'!A:D,3,FALSE)</f>
        <v>Brooklyn Nets</v>
      </c>
      <c r="F192" s="3">
        <f>VLOOKUP(A192, '1617'!A:D,4,FALSE)</f>
        <v>5500000</v>
      </c>
      <c r="G192" t="str">
        <f>VLOOKUP(A192, '1516'!A:D,3,FALSE)</f>
        <v>Toronto Raptors</v>
      </c>
      <c r="H192" s="3">
        <f>VLOOKUP(A192, '1516'!A:D,4,FALSE)</f>
        <v>2900000</v>
      </c>
    </row>
    <row r="193" spans="1:8" x14ac:dyDescent="0.3">
      <c r="A193" t="s">
        <v>231</v>
      </c>
      <c r="B193" t="s">
        <v>40</v>
      </c>
      <c r="C193" t="s">
        <v>17</v>
      </c>
      <c r="D193" s="3">
        <v>5225000</v>
      </c>
      <c r="E193" t="str">
        <f>VLOOKUP(A193, '1617'!A:D,3,FALSE)</f>
        <v>Washington Wizards</v>
      </c>
      <c r="F193" s="3">
        <f>VLOOKUP(A193, '1617'!A:D,4,FALSE)</f>
        <v>5000000</v>
      </c>
      <c r="G193" t="str">
        <f>VLOOKUP(A193, '1516'!A:D,3,FALSE)</f>
        <v>Orlando Magic</v>
      </c>
      <c r="H193" s="3">
        <f>VLOOKUP(A193, '1516'!A:D,4,FALSE)</f>
        <v>4300000</v>
      </c>
    </row>
    <row r="194" spans="1:8" x14ac:dyDescent="0.3">
      <c r="A194" t="s">
        <v>232</v>
      </c>
      <c r="B194" t="s">
        <v>48</v>
      </c>
      <c r="C194" t="s">
        <v>12</v>
      </c>
      <c r="D194" s="3">
        <v>5200000</v>
      </c>
      <c r="E194" t="str">
        <f>VLOOKUP(A194, '1617'!A:D,3,FALSE)</f>
        <v>Sacramento Kings</v>
      </c>
      <c r="F194" s="3">
        <f>VLOOKUP(A194, '1617'!A:D,4,FALSE)</f>
        <v>4008882</v>
      </c>
      <c r="G194" t="str">
        <f>VLOOKUP(A194, '1516'!A:D,3,FALSE)</f>
        <v>Sacramento Kings</v>
      </c>
      <c r="H194" s="3">
        <f>VLOOKUP(A194, '1516'!A:D,4,FALSE)</f>
        <v>3156600</v>
      </c>
    </row>
    <row r="195" spans="1:8" x14ac:dyDescent="0.3">
      <c r="A195" t="s">
        <v>233</v>
      </c>
      <c r="B195" t="s">
        <v>40</v>
      </c>
      <c r="C195" t="s">
        <v>9</v>
      </c>
      <c r="D195" s="3">
        <v>5192000</v>
      </c>
      <c r="E195" t="str">
        <f>VLOOKUP(A195, '1617'!A:D,3,FALSE)</f>
        <v>Toronto Raptors</v>
      </c>
      <c r="F195" s="3">
        <f>VLOOKUP(A195, '1617'!A:D,4,FALSE)</f>
        <v>6050000</v>
      </c>
      <c r="G195" t="str">
        <f>VLOOKUP(A195, '1516'!A:D,3,FALSE)</f>
        <v>Toronto Raptors</v>
      </c>
      <c r="H195" s="3">
        <f>VLOOKUP(A195, '1516'!A:D,4,FALSE)</f>
        <v>6268675</v>
      </c>
    </row>
    <row r="196" spans="1:8" x14ac:dyDescent="0.3">
      <c r="A196" t="s">
        <v>234</v>
      </c>
      <c r="B196" t="s">
        <v>48</v>
      </c>
      <c r="C196" t="s">
        <v>20</v>
      </c>
      <c r="D196" s="3">
        <v>5192000</v>
      </c>
      <c r="E196" t="str">
        <f>VLOOKUP(A196, '1617'!A:D,3,FALSE)</f>
        <v>Los Angeles Lakers</v>
      </c>
      <c r="F196" s="3">
        <f>VLOOKUP(A196, '1617'!A:D,4,FALSE)</f>
        <v>5443918</v>
      </c>
      <c r="G196" t="str">
        <f>VLOOKUP(A196, '1516'!A:D,3,FALSE)</f>
        <v>Los Angeles Lakers</v>
      </c>
      <c r="H196" s="3">
        <f>VLOOKUP(A196, '1516'!A:D,4,FALSE)</f>
        <v>5219169</v>
      </c>
    </row>
    <row r="197" spans="1:8" x14ac:dyDescent="0.3">
      <c r="A197" t="s">
        <v>235</v>
      </c>
      <c r="B197" t="s">
        <v>48</v>
      </c>
      <c r="C197" t="s">
        <v>26</v>
      </c>
      <c r="D197" s="3">
        <v>5090040</v>
      </c>
      <c r="E197" t="e">
        <f>VLOOKUP(A197, '1617'!A:D,3,FALSE)</f>
        <v>#N/A</v>
      </c>
      <c r="F197" s="3" t="e">
        <f>VLOOKUP(A197, '1617'!A:D,4,FALSE)</f>
        <v>#N/A</v>
      </c>
      <c r="G197" t="e">
        <f>VLOOKUP(A197, '1516'!A:D,3,FALSE)</f>
        <v>#N/A</v>
      </c>
      <c r="H197" s="3" t="e">
        <f>VLOOKUP(A197, '1516'!A:D,4,FALSE)</f>
        <v>#N/A</v>
      </c>
    </row>
    <row r="198" spans="1:8" x14ac:dyDescent="0.3">
      <c r="A198" t="s">
        <v>236</v>
      </c>
      <c r="B198" t="s">
        <v>36</v>
      </c>
      <c r="C198" t="s">
        <v>16</v>
      </c>
      <c r="D198" s="3">
        <v>5000000</v>
      </c>
      <c r="E198" t="str">
        <f>VLOOKUP(A198, '1617'!A:D,3,FALSE)</f>
        <v>Orlando Magic</v>
      </c>
      <c r="F198" s="3">
        <f>VLOOKUP(A198, '1617'!A:D,4,FALSE)</f>
        <v>5000000</v>
      </c>
      <c r="G198" t="e">
        <f>VLOOKUP(A198, '1516'!A:D,3,FALSE)</f>
        <v>#N/A</v>
      </c>
      <c r="H198" s="3" t="e">
        <f>VLOOKUP(A198, '1516'!A:D,4,FALSE)</f>
        <v>#N/A</v>
      </c>
    </row>
    <row r="199" spans="1:8" x14ac:dyDescent="0.3">
      <c r="A199" t="s">
        <v>237</v>
      </c>
      <c r="B199" t="s">
        <v>58</v>
      </c>
      <c r="C199" t="s">
        <v>26</v>
      </c>
      <c r="D199" s="3">
        <v>5000000</v>
      </c>
      <c r="E199" t="str">
        <f>VLOOKUP(A199, '1617'!A:D,3,FALSE)</f>
        <v>Milwaukee Bucks</v>
      </c>
      <c r="F199" s="3">
        <f>VLOOKUP(A199, '1617'!A:D,4,FALSE)</f>
        <v>17145838</v>
      </c>
      <c r="G199" t="str">
        <f>VLOOKUP(A199, '1516'!A:D,3,FALSE)</f>
        <v>Milwaukee Bucks</v>
      </c>
      <c r="H199" s="3">
        <f>VLOOKUP(A199, '1516'!A:D,4,FALSE)</f>
        <v>16407500</v>
      </c>
    </row>
    <row r="200" spans="1:8" x14ac:dyDescent="0.3">
      <c r="A200" t="s">
        <v>238</v>
      </c>
      <c r="B200" t="s">
        <v>58</v>
      </c>
      <c r="C200" t="s">
        <v>22</v>
      </c>
      <c r="D200" s="3">
        <v>5000000</v>
      </c>
      <c r="E200" t="str">
        <f>VLOOKUP(A200, '1617'!A:D,3,FALSE)</f>
        <v>Dallas Mavericks</v>
      </c>
      <c r="F200" s="3">
        <f>VLOOKUP(A200, '1617'!A:D,4,FALSE)</f>
        <v>25000000</v>
      </c>
      <c r="G200" t="str">
        <f>VLOOKUP(A200, '1516'!A:D,3,FALSE)</f>
        <v>Dallas Mavericks</v>
      </c>
      <c r="H200" s="3">
        <f>VLOOKUP(A200, '1516'!A:D,4,FALSE)</f>
        <v>8333334</v>
      </c>
    </row>
    <row r="201" spans="1:8" x14ac:dyDescent="0.3">
      <c r="A201" t="s">
        <v>239</v>
      </c>
      <c r="B201" t="s">
        <v>40</v>
      </c>
      <c r="C201" t="s">
        <v>13</v>
      </c>
      <c r="D201" s="3">
        <v>5000000</v>
      </c>
      <c r="E201" t="str">
        <f>VLOOKUP(A201, '1617'!A:D,3,FALSE)</f>
        <v>Atlanta Hawks</v>
      </c>
      <c r="F201" s="3">
        <f>VLOOKUP(A201, '1617'!A:D,4,FALSE)</f>
        <v>1015696</v>
      </c>
      <c r="G201" t="str">
        <f>VLOOKUP(A201, '1516'!A:D,3,FALSE)</f>
        <v>Atlanta Hawks</v>
      </c>
      <c r="H201" s="3">
        <f>VLOOKUP(A201, '1516'!A:D,4,FALSE)</f>
        <v>947276</v>
      </c>
    </row>
    <row r="202" spans="1:8" x14ac:dyDescent="0.3">
      <c r="A202" t="s">
        <v>240</v>
      </c>
      <c r="B202" t="s">
        <v>58</v>
      </c>
      <c r="C202" t="s">
        <v>31</v>
      </c>
      <c r="D202" s="3">
        <v>4995120</v>
      </c>
      <c r="E202" t="str">
        <f>VLOOKUP(A202, '1617'!A:D,3,FALSE)</f>
        <v>Philadelphia 76ers</v>
      </c>
      <c r="F202" s="3">
        <f>VLOOKUP(A202, '1617'!A:D,4,FALSE)</f>
        <v>4788840</v>
      </c>
      <c r="G202" t="str">
        <f>VLOOKUP(A202, '1516'!A:D,3,FALSE)</f>
        <v>Philadelphia 76ers</v>
      </c>
      <c r="H202" s="3">
        <f>VLOOKUP(A202, '1516'!A:D,4,FALSE)</f>
        <v>4582680</v>
      </c>
    </row>
    <row r="203" spans="1:8" x14ac:dyDescent="0.3">
      <c r="A203" t="s">
        <v>241</v>
      </c>
      <c r="B203" t="s">
        <v>36</v>
      </c>
      <c r="C203" t="s">
        <v>21</v>
      </c>
      <c r="D203" s="3">
        <v>4992385</v>
      </c>
      <c r="E203" t="str">
        <f>VLOOKUP(A203, '1617'!A:D,3,FALSE)</f>
        <v>Utah Jazz</v>
      </c>
      <c r="F203" s="3">
        <f>VLOOKUP(A203, '1617'!A:D,4,FALSE)</f>
        <v>3940320</v>
      </c>
      <c r="G203" t="str">
        <f>VLOOKUP(A203, '1516'!A:D,3,FALSE)</f>
        <v>Utah Jazz</v>
      </c>
      <c r="H203" s="3">
        <f>VLOOKUP(A203, '1516'!A:D,4,FALSE)</f>
        <v>3777720</v>
      </c>
    </row>
    <row r="204" spans="1:8" x14ac:dyDescent="0.3">
      <c r="A204" t="s">
        <v>242</v>
      </c>
      <c r="B204" t="s">
        <v>58</v>
      </c>
      <c r="C204" t="s">
        <v>19</v>
      </c>
      <c r="D204" s="3">
        <v>4961798</v>
      </c>
      <c r="E204" t="str">
        <f>VLOOKUP(A204, '1617'!A:D,3,FALSE)</f>
        <v>New Orleans Pelicans</v>
      </c>
      <c r="F204" s="3">
        <f>VLOOKUP(A204, '1617'!A:D,4,FALSE)</f>
        <v>4638203</v>
      </c>
      <c r="G204" t="str">
        <f>VLOOKUP(A204, '1516'!A:D,3,FALSE)</f>
        <v>New Orleans Pelicans</v>
      </c>
      <c r="H204" s="3">
        <f>VLOOKUP(A204, '1516'!A:D,4,FALSE)</f>
        <v>4389607</v>
      </c>
    </row>
    <row r="205" spans="1:8" x14ac:dyDescent="0.3">
      <c r="A205" t="s">
        <v>243</v>
      </c>
      <c r="B205" t="s">
        <v>48</v>
      </c>
      <c r="C205" t="s">
        <v>32</v>
      </c>
      <c r="D205" s="3">
        <v>4956480</v>
      </c>
      <c r="E205" t="str">
        <f>VLOOKUP(A205, '1617'!A:D,3,FALSE)</f>
        <v>Boston Celtics</v>
      </c>
      <c r="F205" s="3">
        <f>VLOOKUP(A205, '1617'!A:D,4,FALSE)</f>
        <v>4743000</v>
      </c>
      <c r="G205" t="e">
        <f>VLOOKUP(A205, '1516'!A:D,3,FALSE)</f>
        <v>#N/A</v>
      </c>
      <c r="H205" s="3" t="e">
        <f>VLOOKUP(A205, '1516'!A:D,4,FALSE)</f>
        <v>#N/A</v>
      </c>
    </row>
    <row r="206" spans="1:8" x14ac:dyDescent="0.3">
      <c r="A206" t="s">
        <v>244</v>
      </c>
      <c r="B206" t="s">
        <v>48</v>
      </c>
      <c r="C206" t="s">
        <v>13</v>
      </c>
      <c r="D206" s="3">
        <v>4837500</v>
      </c>
      <c r="E206" t="str">
        <f>VLOOKUP(A206, '1617'!A:D,3,FALSE)</f>
        <v>Cleveland Cavaliers</v>
      </c>
      <c r="F206" s="3">
        <f>VLOOKUP(A206, '1617'!A:D,4,FALSE)</f>
        <v>4837500</v>
      </c>
      <c r="G206" t="str">
        <f>VLOOKUP(A206, '1516'!A:D,3,FALSE)</f>
        <v>Chicago Bulls</v>
      </c>
      <c r="H206" s="3">
        <f>VLOOKUP(A206, '1516'!A:D,4,FALSE)</f>
        <v>4500000</v>
      </c>
    </row>
    <row r="207" spans="1:8" x14ac:dyDescent="0.3">
      <c r="A207" t="s">
        <v>245</v>
      </c>
      <c r="B207" t="s">
        <v>38</v>
      </c>
      <c r="C207" t="s">
        <v>9</v>
      </c>
      <c r="D207" s="3">
        <v>4666500</v>
      </c>
      <c r="E207" t="str">
        <f>VLOOKUP(A207, '1617'!A:D,3,FALSE)</f>
        <v>Oklahoma City Thunder</v>
      </c>
      <c r="F207" s="3">
        <f>VLOOKUP(A207, '1617'!A:D,4,FALSE)</f>
        <v>4837500</v>
      </c>
      <c r="G207" t="str">
        <f>VLOOKUP(A207, '1516'!A:D,3,FALSE)</f>
        <v>Oklahoma City Thunder</v>
      </c>
      <c r="H207" s="3">
        <f>VLOOKUP(A207, '1516'!A:D,4,FALSE)</f>
        <v>4500000</v>
      </c>
    </row>
    <row r="208" spans="1:8" x14ac:dyDescent="0.3">
      <c r="A208" t="s">
        <v>246</v>
      </c>
      <c r="B208" t="s">
        <v>48</v>
      </c>
      <c r="C208" t="s">
        <v>10</v>
      </c>
      <c r="D208" s="3">
        <v>4615385</v>
      </c>
      <c r="E208" t="str">
        <f>VLOOKUP(A208, '1617'!A:D,3,FALSE)</f>
        <v>New York Knicks</v>
      </c>
      <c r="F208" s="3">
        <f>VLOOKUP(A208, '1617'!A:D,4,FALSE)</f>
        <v>1015696</v>
      </c>
      <c r="G208" t="str">
        <f>VLOOKUP(A208, '1516'!A:D,3,FALSE)</f>
        <v>Chicago Bulls</v>
      </c>
      <c r="H208" s="3">
        <f>VLOOKUP(A208, '1516'!A:D,4,FALSE)</f>
        <v>947276</v>
      </c>
    </row>
    <row r="209" spans="1:8" x14ac:dyDescent="0.3">
      <c r="A209" t="s">
        <v>247</v>
      </c>
      <c r="B209" t="s">
        <v>36</v>
      </c>
      <c r="C209" t="s">
        <v>18</v>
      </c>
      <c r="D209" s="3">
        <v>4609200</v>
      </c>
      <c r="E209" t="e">
        <f>VLOOKUP(A209, '1617'!A:D,3,FALSE)</f>
        <v>#N/A</v>
      </c>
      <c r="F209" s="3" t="e">
        <f>VLOOKUP(A209, '1617'!A:D,4,FALSE)</f>
        <v>#N/A</v>
      </c>
      <c r="G209" t="e">
        <f>VLOOKUP(A209, '1516'!A:D,3,FALSE)</f>
        <v>#N/A</v>
      </c>
      <c r="H209" s="3" t="e">
        <f>VLOOKUP(A209, '1516'!A:D,4,FALSE)</f>
        <v>#N/A</v>
      </c>
    </row>
    <row r="210" spans="1:8" x14ac:dyDescent="0.3">
      <c r="A210" t="s">
        <v>248</v>
      </c>
      <c r="B210" t="s">
        <v>36</v>
      </c>
      <c r="C210" t="s">
        <v>32</v>
      </c>
      <c r="D210" s="3">
        <v>4538020</v>
      </c>
      <c r="E210" t="str">
        <f>VLOOKUP(A210, '1617'!A:D,3,FALSE)</f>
        <v>Boston Celtics</v>
      </c>
      <c r="F210" s="3">
        <f>VLOOKUP(A210, '1617'!A:D,4,FALSE)</f>
        <v>3578880</v>
      </c>
      <c r="G210" t="str">
        <f>VLOOKUP(A210, '1516'!A:D,3,FALSE)</f>
        <v>Boston Celtics</v>
      </c>
      <c r="H210" s="3">
        <f>VLOOKUP(A210, '1516'!A:D,4,FALSE)</f>
        <v>3431040</v>
      </c>
    </row>
    <row r="211" spans="1:8" x14ac:dyDescent="0.3">
      <c r="A211" t="s">
        <v>249</v>
      </c>
      <c r="B211" t="s">
        <v>40</v>
      </c>
      <c r="C211" t="s">
        <v>5</v>
      </c>
      <c r="D211" s="3">
        <v>4503600</v>
      </c>
      <c r="E211" t="str">
        <f>VLOOKUP(A211, '1617'!A:D,3,FALSE)</f>
        <v>New York Knicks</v>
      </c>
      <c r="F211" s="3">
        <f>VLOOKUP(A211, '1617'!A:D,4,FALSE)</f>
        <v>4317720</v>
      </c>
      <c r="G211" t="str">
        <f>VLOOKUP(A211, '1516'!A:D,3,FALSE)</f>
        <v>New York Knicks</v>
      </c>
      <c r="H211" s="3">
        <f>VLOOKUP(A211, '1516'!A:D,4,FALSE)</f>
        <v>4131720</v>
      </c>
    </row>
    <row r="212" spans="1:8" x14ac:dyDescent="0.3">
      <c r="A212" t="s">
        <v>250</v>
      </c>
      <c r="B212" t="s">
        <v>40</v>
      </c>
      <c r="C212" t="s">
        <v>26</v>
      </c>
      <c r="D212" s="3">
        <v>4468800</v>
      </c>
      <c r="E212" t="str">
        <f>VLOOKUP(A212, '1617'!A:D,3,FALSE)</f>
        <v>Phoenix Suns</v>
      </c>
      <c r="F212" s="3">
        <f>VLOOKUP(A212, '1617'!A:D,4,FALSE)</f>
        <v>4276320</v>
      </c>
      <c r="G212" t="e">
        <f>VLOOKUP(A212, '1516'!A:D,3,FALSE)</f>
        <v>#N/A</v>
      </c>
      <c r="H212" s="3" t="e">
        <f>VLOOKUP(A212, '1516'!A:D,4,FALSE)</f>
        <v>#N/A</v>
      </c>
    </row>
    <row r="213" spans="1:8" x14ac:dyDescent="0.3">
      <c r="A213" t="s">
        <v>251</v>
      </c>
      <c r="B213" t="s">
        <v>36</v>
      </c>
      <c r="C213" t="s">
        <v>23</v>
      </c>
      <c r="D213" s="3">
        <v>4402546</v>
      </c>
      <c r="E213" t="str">
        <f>VLOOKUP(A213, '1617'!A:D,3,FALSE)</f>
        <v>Dallas Mavericks</v>
      </c>
      <c r="F213" s="3">
        <f>VLOOKUP(A213, '1617'!A:D,4,FALSE)</f>
        <v>4227996</v>
      </c>
      <c r="G213" t="str">
        <f>VLOOKUP(A213, '1516'!A:D,3,FALSE)</f>
        <v>Dallas Mavericks</v>
      </c>
      <c r="H213" s="3">
        <f>VLOOKUP(A213, '1516'!A:D,4,FALSE)</f>
        <v>4053446</v>
      </c>
    </row>
    <row r="214" spans="1:8" x14ac:dyDescent="0.3">
      <c r="A214" t="s">
        <v>252</v>
      </c>
      <c r="B214" t="s">
        <v>36</v>
      </c>
      <c r="C214" t="s">
        <v>29</v>
      </c>
      <c r="D214" s="3">
        <v>4347826</v>
      </c>
      <c r="E214" t="str">
        <f>VLOOKUP(A214, '1617'!A:D,3,FALSE)</f>
        <v>Brooklyn Nets</v>
      </c>
      <c r="F214" s="3">
        <f>VLOOKUP(A214, '1617'!A:D,4,FALSE)</f>
        <v>4347826</v>
      </c>
      <c r="G214" t="str">
        <f>VLOOKUP(A214, '1516'!A:D,3,FALSE)</f>
        <v>Milwaukee Bucks</v>
      </c>
      <c r="H214" s="3">
        <f>VLOOKUP(A214, '1516'!A:D,4,FALSE)</f>
        <v>6600000</v>
      </c>
    </row>
    <row r="215" spans="1:8" x14ac:dyDescent="0.3">
      <c r="A215" t="s">
        <v>253</v>
      </c>
      <c r="B215" t="s">
        <v>48</v>
      </c>
      <c r="C215" t="s">
        <v>5</v>
      </c>
      <c r="D215" s="3">
        <v>4328000</v>
      </c>
      <c r="E215" t="e">
        <f>VLOOKUP(A215, '1617'!A:D,3,FALSE)</f>
        <v>#N/A</v>
      </c>
      <c r="F215" s="3" t="e">
        <f>VLOOKUP(A215, '1617'!A:D,4,FALSE)</f>
        <v>#N/A</v>
      </c>
      <c r="G215" t="e">
        <f>VLOOKUP(A215, '1516'!A:D,3,FALSE)</f>
        <v>#N/A</v>
      </c>
      <c r="H215" s="3" t="e">
        <f>VLOOKUP(A215, '1516'!A:D,4,FALSE)</f>
        <v>#N/A</v>
      </c>
    </row>
    <row r="216" spans="1:8" x14ac:dyDescent="0.3">
      <c r="A216" t="s">
        <v>254</v>
      </c>
      <c r="B216" t="s">
        <v>58</v>
      </c>
      <c r="C216" t="s">
        <v>32</v>
      </c>
      <c r="D216" s="3">
        <v>4328000</v>
      </c>
      <c r="E216" t="str">
        <f>VLOOKUP(A216, '1617'!A:D,3,FALSE)</f>
        <v>Detroit Pistons</v>
      </c>
      <c r="F216" s="3">
        <f>VLOOKUP(A216, '1617'!A:D,4,FALSE)</f>
        <v>6500000</v>
      </c>
      <c r="G216" t="str">
        <f>VLOOKUP(A216, '1516'!A:D,3,FALSE)</f>
        <v>Detroit Pistons</v>
      </c>
      <c r="H216" s="3">
        <f>VLOOKUP(A216, '1516'!A:D,4,FALSE)</f>
        <v>6500000</v>
      </c>
    </row>
    <row r="217" spans="1:8" x14ac:dyDescent="0.3">
      <c r="A217" t="s">
        <v>255</v>
      </c>
      <c r="B217" t="s">
        <v>58</v>
      </c>
      <c r="C217" t="s">
        <v>26</v>
      </c>
      <c r="D217" s="3">
        <v>4187599</v>
      </c>
      <c r="E217" t="str">
        <f>VLOOKUP(A217, '1617'!A:D,3,FALSE)</f>
        <v>Phoenix Suns</v>
      </c>
      <c r="F217" s="3">
        <f>VLOOKUP(A217, '1617'!A:D,4,FALSE)</f>
        <v>4823621</v>
      </c>
      <c r="G217" t="str">
        <f>VLOOKUP(A217, '1516'!A:D,3,FALSE)</f>
        <v>Phoenix Suns</v>
      </c>
      <c r="H217" s="3">
        <f>VLOOKUP(A217, '1516'!A:D,4,FALSE)</f>
        <v>3807120</v>
      </c>
    </row>
    <row r="218" spans="1:8" x14ac:dyDescent="0.3">
      <c r="A218" t="s">
        <v>256</v>
      </c>
      <c r="B218" t="s">
        <v>58</v>
      </c>
      <c r="C218" t="s">
        <v>22</v>
      </c>
      <c r="D218" s="3">
        <v>4187599</v>
      </c>
      <c r="E218" t="str">
        <f>VLOOKUP(A218, '1617'!A:D,3,FALSE)</f>
        <v>Philadelphia 76ers</v>
      </c>
      <c r="F218" s="3">
        <f>VLOOKUP(A218, '1617'!A:D,4,FALSE)</f>
        <v>4384490</v>
      </c>
      <c r="G218" t="str">
        <f>VLOOKUP(A218, '1516'!A:D,3,FALSE)</f>
        <v>Philadelphia 76ers</v>
      </c>
      <c r="H218" s="3">
        <f>VLOOKUP(A218, '1516'!A:D,4,FALSE)</f>
        <v>3457800</v>
      </c>
    </row>
    <row r="219" spans="1:8" x14ac:dyDescent="0.3">
      <c r="A219" t="s">
        <v>257</v>
      </c>
      <c r="B219" t="s">
        <v>40</v>
      </c>
      <c r="C219" t="s">
        <v>16</v>
      </c>
      <c r="D219" s="3">
        <v>4186320</v>
      </c>
      <c r="E219" t="e">
        <f>VLOOKUP(A219, '1617'!A:D,3,FALSE)</f>
        <v>#N/A</v>
      </c>
      <c r="F219" s="3" t="e">
        <f>VLOOKUP(A219, '1617'!A:D,4,FALSE)</f>
        <v>#N/A</v>
      </c>
      <c r="G219" t="e">
        <f>VLOOKUP(A219, '1516'!A:D,3,FALSE)</f>
        <v>#N/A</v>
      </c>
      <c r="H219" s="3" t="e">
        <f>VLOOKUP(A219, '1516'!A:D,4,FALSE)</f>
        <v>#N/A</v>
      </c>
    </row>
    <row r="220" spans="1:8" x14ac:dyDescent="0.3">
      <c r="A220" t="s">
        <v>258</v>
      </c>
      <c r="B220" t="s">
        <v>48</v>
      </c>
      <c r="C220" t="s">
        <v>14</v>
      </c>
      <c r="D220" s="3">
        <v>4180000</v>
      </c>
      <c r="E220" t="str">
        <f>VLOOKUP(A220, '1617'!A:D,3,FALSE)</f>
        <v>Minnesota Timberwolves</v>
      </c>
      <c r="F220" s="3">
        <f>VLOOKUP(A220, '1617'!A:D,4,FALSE)</f>
        <v>4000000</v>
      </c>
      <c r="G220" t="str">
        <f>VLOOKUP(A220, '1516'!A:D,3,FALSE)</f>
        <v>Memphis Grizzlies</v>
      </c>
      <c r="H220" s="3">
        <f>VLOOKUP(A220, '1516'!A:D,4,FALSE)</f>
        <v>9000000</v>
      </c>
    </row>
    <row r="221" spans="1:8" x14ac:dyDescent="0.3">
      <c r="A221" t="s">
        <v>259</v>
      </c>
      <c r="B221" t="s">
        <v>40</v>
      </c>
      <c r="C221" t="s">
        <v>3</v>
      </c>
      <c r="D221" s="3">
        <v>4149242</v>
      </c>
      <c r="E221" t="str">
        <f>VLOOKUP(A221, '1617'!A:D,3,FALSE)</f>
        <v>Los Angeles Lakers</v>
      </c>
      <c r="F221" s="3">
        <f>VLOOKUP(A221, '1617'!A:D,4,FALSE)</f>
        <v>3267120</v>
      </c>
      <c r="G221" t="str">
        <f>VLOOKUP(A221, '1516'!A:D,3,FALSE)</f>
        <v>Los Angeles Lakers</v>
      </c>
      <c r="H221" s="3">
        <f>VLOOKUP(A221, '1516'!A:D,4,FALSE)</f>
        <v>3132240</v>
      </c>
    </row>
    <row r="222" spans="1:8" x14ac:dyDescent="0.3">
      <c r="A222" t="s">
        <v>260</v>
      </c>
      <c r="B222" t="s">
        <v>58</v>
      </c>
      <c r="C222" t="s">
        <v>5</v>
      </c>
      <c r="D222" s="3">
        <v>4087500</v>
      </c>
      <c r="E222" t="str">
        <f>VLOOKUP(A222, '1617'!A:D,3,FALSE)</f>
        <v>New York Knicks</v>
      </c>
      <c r="F222" s="3">
        <f>VLOOKUP(A222, '1617'!A:D,4,FALSE)</f>
        <v>3918750</v>
      </c>
      <c r="G222" t="str">
        <f>VLOOKUP(A222, '1516'!A:D,3,FALSE)</f>
        <v>New York Knicks</v>
      </c>
      <c r="H222" s="3">
        <f>VLOOKUP(A222, '1516'!A:D,4,FALSE)</f>
        <v>3750000</v>
      </c>
    </row>
    <row r="223" spans="1:8" x14ac:dyDescent="0.3">
      <c r="A223" t="s">
        <v>261</v>
      </c>
      <c r="B223" t="s">
        <v>36</v>
      </c>
      <c r="C223" t="s">
        <v>10</v>
      </c>
      <c r="D223" s="3">
        <v>4046760</v>
      </c>
      <c r="E223" t="str">
        <f>VLOOKUP(A223, '1617'!A:D,3,FALSE)</f>
        <v>Minnesota Timberwolves</v>
      </c>
      <c r="F223" s="3">
        <f>VLOOKUP(A223, '1617'!A:D,4,FALSE)</f>
        <v>3872520</v>
      </c>
      <c r="G223" t="e">
        <f>VLOOKUP(A223, '1516'!A:D,3,FALSE)</f>
        <v>#N/A</v>
      </c>
      <c r="H223" s="3" t="e">
        <f>VLOOKUP(A223, '1516'!A:D,4,FALSE)</f>
        <v>#N/A</v>
      </c>
    </row>
    <row r="224" spans="1:8" x14ac:dyDescent="0.3">
      <c r="A224" t="s">
        <v>262</v>
      </c>
      <c r="B224" t="s">
        <v>48</v>
      </c>
      <c r="C224" t="s">
        <v>26</v>
      </c>
      <c r="D224" s="3">
        <v>4000000</v>
      </c>
      <c r="E224" t="str">
        <f>VLOOKUP(A224, '1617'!A:D,3,FALSE)</f>
        <v>Phoenix Suns</v>
      </c>
      <c r="F224" s="3">
        <f>VLOOKUP(A224, '1617'!A:D,4,FALSE)</f>
        <v>4000000</v>
      </c>
      <c r="G224" t="str">
        <f>VLOOKUP(A224, '1516'!A:D,3,FALSE)</f>
        <v>Golden State Warriors</v>
      </c>
      <c r="H224" s="3">
        <f>VLOOKUP(A224, '1516'!A:D,4,FALSE)</f>
        <v>2500000</v>
      </c>
    </row>
    <row r="225" spans="1:8" x14ac:dyDescent="0.3">
      <c r="A225" t="s">
        <v>263</v>
      </c>
      <c r="B225" t="s">
        <v>40</v>
      </c>
      <c r="C225" t="s">
        <v>21</v>
      </c>
      <c r="D225" s="3">
        <v>4000000</v>
      </c>
      <c r="E225" t="str">
        <f>VLOOKUP(A225, '1617'!A:D,3,FALSE)</f>
        <v>Boston Celtics</v>
      </c>
      <c r="F225" s="3">
        <f>VLOOKUP(A225, '1617'!A:D,4,FALSE)</f>
        <v>5000000</v>
      </c>
      <c r="G225" t="str">
        <f>VLOOKUP(A225, '1516'!A:D,3,FALSE)</f>
        <v>Boston Celtics</v>
      </c>
      <c r="H225" s="3">
        <f>VLOOKUP(A225, '1516'!A:D,4,FALSE)</f>
        <v>5000000</v>
      </c>
    </row>
    <row r="226" spans="1:8" x14ac:dyDescent="0.3">
      <c r="A226" t="s">
        <v>264</v>
      </c>
      <c r="B226" t="s">
        <v>58</v>
      </c>
      <c r="C226" t="s">
        <v>28</v>
      </c>
      <c r="D226" s="3">
        <v>4000000</v>
      </c>
      <c r="E226" t="e">
        <f>VLOOKUP(A226, '1617'!A:D,3,FALSE)</f>
        <v>#N/A</v>
      </c>
      <c r="F226" s="3" t="e">
        <f>VLOOKUP(A226, '1617'!A:D,4,FALSE)</f>
        <v>#N/A</v>
      </c>
      <c r="G226" t="str">
        <f>VLOOKUP(A226, '1516'!A:D,3,FALSE)</f>
        <v>Indiana Pacers</v>
      </c>
      <c r="H226" s="3">
        <f>VLOOKUP(A226, '1516'!A:D,4,FALSE)</f>
        <v>4000000</v>
      </c>
    </row>
    <row r="227" spans="1:8" x14ac:dyDescent="0.3">
      <c r="A227" t="s">
        <v>265</v>
      </c>
      <c r="B227" t="s">
        <v>40</v>
      </c>
      <c r="C227" t="s">
        <v>28</v>
      </c>
      <c r="D227" s="3">
        <v>3949999</v>
      </c>
      <c r="E227" t="str">
        <f>VLOOKUP(A227, '1617'!A:D,3,FALSE)</f>
        <v>Minnesota Timberwolves</v>
      </c>
      <c r="F227" s="3">
        <f>VLOOKUP(A227, '1617'!A:D,4,FALSE)</f>
        <v>3800000</v>
      </c>
      <c r="G227" t="str">
        <f>VLOOKUP(A227, '1516'!A:D,3,FALSE)</f>
        <v>Minnesota Timberwolves</v>
      </c>
      <c r="H227" s="3">
        <f>VLOOKUP(A227, '1516'!A:D,4,FALSE)</f>
        <v>3950001</v>
      </c>
    </row>
    <row r="228" spans="1:8" x14ac:dyDescent="0.3">
      <c r="A228" t="s">
        <v>266</v>
      </c>
      <c r="B228" t="s">
        <v>38</v>
      </c>
      <c r="C228" t="s">
        <v>16</v>
      </c>
      <c r="D228" s="3">
        <v>3909840</v>
      </c>
      <c r="E228" t="str">
        <f>VLOOKUP(A228, '1617'!A:D,3,FALSE)</f>
        <v>Orlando Magic</v>
      </c>
      <c r="F228" s="3">
        <f>VLOOKUP(A228, '1617'!A:D,4,FALSE)</f>
        <v>3909840</v>
      </c>
      <c r="G228" t="str">
        <f>VLOOKUP(A228, '1516'!A:D,3,FALSE)</f>
        <v>Orlando Magic</v>
      </c>
      <c r="H228" s="3">
        <f>VLOOKUP(A228, '1516'!A:D,4,FALSE)</f>
        <v>3741480</v>
      </c>
    </row>
    <row r="229" spans="1:8" x14ac:dyDescent="0.3">
      <c r="A229" t="s">
        <v>267</v>
      </c>
      <c r="B229" t="s">
        <v>36</v>
      </c>
      <c r="C229" t="s">
        <v>22</v>
      </c>
      <c r="D229" s="3">
        <v>3903900</v>
      </c>
      <c r="E229" t="str">
        <f>VLOOKUP(A229, '1617'!A:D,3,FALSE)</f>
        <v>Dallas Mavericks</v>
      </c>
      <c r="F229" s="3">
        <f>VLOOKUP(A229, '1617'!A:D,4,FALSE)</f>
        <v>4096950</v>
      </c>
      <c r="G229" t="str">
        <f>VLOOKUP(A229, '1516'!A:D,3,FALSE)</f>
        <v>Dallas Mavericks</v>
      </c>
      <c r="H229" s="3">
        <f>VLOOKUP(A229, '1516'!A:D,4,FALSE)</f>
        <v>4290000</v>
      </c>
    </row>
    <row r="230" spans="1:8" x14ac:dyDescent="0.3">
      <c r="A230" t="s">
        <v>268</v>
      </c>
      <c r="B230" t="s">
        <v>48</v>
      </c>
      <c r="C230" t="s">
        <v>10</v>
      </c>
      <c r="D230" s="3">
        <v>3853931</v>
      </c>
      <c r="E230" t="str">
        <f>VLOOKUP(A230, '1617'!A:D,3,FALSE)</f>
        <v>Chicago Bulls</v>
      </c>
      <c r="F230" s="3">
        <f>VLOOKUP(A230, '1617'!A:D,4,FALSE)</f>
        <v>3617978</v>
      </c>
      <c r="G230" t="str">
        <f>VLOOKUP(A230, '1516'!A:D,3,FALSE)</f>
        <v>Chicago Bulls</v>
      </c>
      <c r="H230" s="3">
        <f>VLOOKUP(A230, '1516'!A:D,4,FALSE)</f>
        <v>3382023</v>
      </c>
    </row>
    <row r="231" spans="1:8" x14ac:dyDescent="0.3">
      <c r="A231" t="s">
        <v>269</v>
      </c>
      <c r="B231" t="s">
        <v>40</v>
      </c>
      <c r="C231" t="s">
        <v>10</v>
      </c>
      <c r="D231" s="3">
        <v>3821640</v>
      </c>
      <c r="E231" t="e">
        <f>VLOOKUP(A231, '1617'!A:D,3,FALSE)</f>
        <v>#N/A</v>
      </c>
      <c r="F231" s="3" t="e">
        <f>VLOOKUP(A231, '1617'!A:D,4,FALSE)</f>
        <v>#N/A</v>
      </c>
      <c r="G231" t="e">
        <f>VLOOKUP(A231, '1516'!A:D,3,FALSE)</f>
        <v>#N/A</v>
      </c>
      <c r="H231" s="3" t="e">
        <f>VLOOKUP(A231, '1516'!A:D,4,FALSE)</f>
        <v>#N/A</v>
      </c>
    </row>
    <row r="232" spans="1:8" x14ac:dyDescent="0.3">
      <c r="A232" t="s">
        <v>270</v>
      </c>
      <c r="B232" t="s">
        <v>48</v>
      </c>
      <c r="C232" t="s">
        <v>31</v>
      </c>
      <c r="D232" s="3">
        <v>3807147</v>
      </c>
      <c r="E232" t="str">
        <f>VLOOKUP(A232, '1617'!A:D,3,FALSE)</f>
        <v>Philadelphia 76ers</v>
      </c>
      <c r="F232" s="3">
        <f>VLOOKUP(A232, '1617'!A:D,4,FALSE)</f>
        <v>2993040</v>
      </c>
      <c r="G232" t="str">
        <f>VLOOKUP(A232, '1516'!A:D,3,FALSE)</f>
        <v>Philadelphia 76ers</v>
      </c>
      <c r="H232" s="3">
        <f>VLOOKUP(A232, '1516'!A:D,4,FALSE)</f>
        <v>2869440</v>
      </c>
    </row>
    <row r="233" spans="1:8" x14ac:dyDescent="0.3">
      <c r="A233" t="s">
        <v>271</v>
      </c>
      <c r="B233" t="s">
        <v>58</v>
      </c>
      <c r="C233" t="s">
        <v>18</v>
      </c>
      <c r="D233" s="3">
        <v>3704160</v>
      </c>
      <c r="E233" t="str">
        <f>VLOOKUP(A233, '1617'!A:D,3,FALSE)</f>
        <v>Sacramento Kings</v>
      </c>
      <c r="F233" s="3">
        <f>VLOOKUP(A233, '1617'!A:D,4,FALSE)</f>
        <v>3551160</v>
      </c>
      <c r="G233" t="str">
        <f>VLOOKUP(A233, '1516'!A:D,3,FALSE)</f>
        <v>Sacramento Kings</v>
      </c>
      <c r="H233" s="3">
        <f>VLOOKUP(A233, '1516'!A:D,4,FALSE)</f>
        <v>3398280</v>
      </c>
    </row>
    <row r="234" spans="1:8" x14ac:dyDescent="0.3">
      <c r="A234" t="s">
        <v>272</v>
      </c>
      <c r="B234" t="s">
        <v>48</v>
      </c>
      <c r="C234" t="s">
        <v>18</v>
      </c>
      <c r="D234" s="3">
        <v>3675480</v>
      </c>
      <c r="E234" t="str">
        <f>VLOOKUP(A234, '1617'!A:D,3,FALSE)</f>
        <v>Sacramento Kings</v>
      </c>
      <c r="F234" s="3">
        <f>VLOOKUP(A234, '1617'!A:D,4,FALSE)</f>
        <v>3517200</v>
      </c>
      <c r="G234" t="e">
        <f>VLOOKUP(A234, '1516'!A:D,3,FALSE)</f>
        <v>#N/A</v>
      </c>
      <c r="H234" s="3" t="e">
        <f>VLOOKUP(A234, '1516'!A:D,4,FALSE)</f>
        <v>#N/A</v>
      </c>
    </row>
    <row r="235" spans="1:8" x14ac:dyDescent="0.3">
      <c r="A235" t="s">
        <v>273</v>
      </c>
      <c r="B235" t="s">
        <v>40</v>
      </c>
      <c r="C235" t="s">
        <v>17</v>
      </c>
      <c r="D235" s="3">
        <v>3547000</v>
      </c>
      <c r="E235" t="str">
        <f>VLOOKUP(A235, '1617'!A:D,3,FALSE)</f>
        <v>Washington Wizards</v>
      </c>
      <c r="F235" s="3">
        <f>VLOOKUP(A235, '1617'!A:D,4,FALSE)</f>
        <v>3547000</v>
      </c>
      <c r="G235" t="str">
        <f>VLOOKUP(A235, '1516'!A:D,3,FALSE)</f>
        <v>Washington Wizards</v>
      </c>
      <c r="H235" s="3">
        <f>VLOOKUP(A235, '1516'!A:D,4,FALSE)</f>
        <v>3300000</v>
      </c>
    </row>
    <row r="236" spans="1:8" x14ac:dyDescent="0.3">
      <c r="A236" t="s">
        <v>274</v>
      </c>
      <c r="B236" t="s">
        <v>38</v>
      </c>
      <c r="C236" t="s">
        <v>23</v>
      </c>
      <c r="D236" s="3">
        <v>3533333</v>
      </c>
      <c r="E236" t="str">
        <f>VLOOKUP(A236, '1617'!A:D,3,FALSE)</f>
        <v>Denver Nuggets</v>
      </c>
      <c r="F236" s="3">
        <f>VLOOKUP(A236, '1617'!A:D,4,FALSE)</f>
        <v>3533333</v>
      </c>
      <c r="G236" t="str">
        <f>VLOOKUP(A236, '1516'!A:D,3,FALSE)</f>
        <v>Denver Nuggets</v>
      </c>
      <c r="H236" s="3">
        <f>VLOOKUP(A236, '1516'!A:D,4,FALSE)</f>
        <v>3533333</v>
      </c>
    </row>
    <row r="237" spans="1:8" x14ac:dyDescent="0.3">
      <c r="A237" t="s">
        <v>275</v>
      </c>
      <c r="B237" t="s">
        <v>38</v>
      </c>
      <c r="C237" t="s">
        <v>8</v>
      </c>
      <c r="D237" s="3">
        <v>3527920</v>
      </c>
      <c r="E237" t="str">
        <f>VLOOKUP(A237, '1617'!A:D,3,FALSE)</f>
        <v>LA Clippers</v>
      </c>
      <c r="F237" s="3">
        <f>VLOOKUP(A237, '1617'!A:D,4,FALSE)</f>
        <v>3527920</v>
      </c>
      <c r="G237" t="str">
        <f>VLOOKUP(A237, '1516'!A:D,3,FALSE)</f>
        <v>LA Clippers</v>
      </c>
      <c r="H237" s="3">
        <f>VLOOKUP(A237, '1516'!A:D,4,FALSE)</f>
        <v>3376000</v>
      </c>
    </row>
    <row r="238" spans="1:8" x14ac:dyDescent="0.3">
      <c r="A238" t="s">
        <v>276</v>
      </c>
      <c r="B238" t="s">
        <v>40</v>
      </c>
      <c r="C238" t="s">
        <v>30</v>
      </c>
      <c r="D238" s="3">
        <v>3505233</v>
      </c>
      <c r="E238" t="str">
        <f>VLOOKUP(A238, '1617'!A:D,3,FALSE)</f>
        <v>Portland Trail Blazers</v>
      </c>
      <c r="F238" s="3">
        <f>VLOOKUP(A238, '1617'!A:D,4,FALSE)</f>
        <v>2751360</v>
      </c>
      <c r="G238" t="str">
        <f>VLOOKUP(A238, '1516'!A:D,3,FALSE)</f>
        <v>Portland Trail Blazers</v>
      </c>
      <c r="H238" s="3">
        <f>VLOOKUP(A238, '1516'!A:D,4,FALSE)</f>
        <v>2637720</v>
      </c>
    </row>
    <row r="239" spans="1:8" x14ac:dyDescent="0.3">
      <c r="A239" t="s">
        <v>277</v>
      </c>
      <c r="B239" t="s">
        <v>36</v>
      </c>
      <c r="C239" t="s">
        <v>5</v>
      </c>
      <c r="D239" s="3">
        <v>3501120</v>
      </c>
      <c r="E239" t="e">
        <f>VLOOKUP(A239, '1617'!A:D,3,FALSE)</f>
        <v>#N/A</v>
      </c>
      <c r="F239" s="3" t="e">
        <f>VLOOKUP(A239, '1617'!A:D,4,FALSE)</f>
        <v>#N/A</v>
      </c>
      <c r="G239" t="e">
        <f>VLOOKUP(A239, '1516'!A:D,3,FALSE)</f>
        <v>#N/A</v>
      </c>
      <c r="H239" s="3" t="e">
        <f>VLOOKUP(A239, '1516'!A:D,4,FALSE)</f>
        <v>#N/A</v>
      </c>
    </row>
    <row r="240" spans="1:8" x14ac:dyDescent="0.3">
      <c r="A240" t="s">
        <v>278</v>
      </c>
      <c r="B240" t="s">
        <v>48</v>
      </c>
      <c r="C240" t="s">
        <v>23</v>
      </c>
      <c r="D240" s="3">
        <v>3500000</v>
      </c>
      <c r="E240" t="str">
        <f>VLOOKUP(A240, '1617'!A:D,3,FALSE)</f>
        <v>Denver Nuggets</v>
      </c>
      <c r="F240" s="3">
        <f>VLOOKUP(A240, '1617'!A:D,4,FALSE)</f>
        <v>3500000</v>
      </c>
      <c r="G240" t="e">
        <f>VLOOKUP(A240, '1516'!A:D,3,FALSE)</f>
        <v>#N/A</v>
      </c>
      <c r="H240" s="3" t="e">
        <f>VLOOKUP(A240, '1516'!A:D,4,FALSE)</f>
        <v>#N/A</v>
      </c>
    </row>
    <row r="241" spans="1:8" x14ac:dyDescent="0.3">
      <c r="A241" t="s">
        <v>279</v>
      </c>
      <c r="B241" t="s">
        <v>58</v>
      </c>
      <c r="C241" t="s">
        <v>6</v>
      </c>
      <c r="D241" s="3">
        <v>3477600</v>
      </c>
      <c r="E241" t="str">
        <f>VLOOKUP(A241, '1617'!A:D,3,FALSE)</f>
        <v>Houston Rockets</v>
      </c>
      <c r="F241" s="3">
        <f>VLOOKUP(A241, '1617'!A:D,4,FALSE)</f>
        <v>2898000</v>
      </c>
      <c r="G241" t="str">
        <f>VLOOKUP(A241, '1516'!A:D,3,FALSE)</f>
        <v>Washington Wizards</v>
      </c>
      <c r="H241" s="3">
        <f>VLOOKUP(A241, '1516'!A:D,4,FALSE)</f>
        <v>13000000</v>
      </c>
    </row>
    <row r="242" spans="1:8" x14ac:dyDescent="0.3">
      <c r="A242" t="s">
        <v>280</v>
      </c>
      <c r="B242" t="s">
        <v>58</v>
      </c>
      <c r="C242" t="s">
        <v>20</v>
      </c>
      <c r="D242" s="3">
        <v>3477600</v>
      </c>
      <c r="E242" t="str">
        <f>VLOOKUP(A242, '1617'!A:D,3,FALSE)</f>
        <v>Golden State Warriors</v>
      </c>
      <c r="F242" s="3">
        <f>VLOOKUP(A242, '1617'!A:D,4,FALSE)</f>
        <v>2898000</v>
      </c>
      <c r="G242" t="str">
        <f>VLOOKUP(A242, '1516'!A:D,3,FALSE)</f>
        <v>Dallas Mavericks</v>
      </c>
      <c r="H242" s="3">
        <f>VLOOKUP(A242, '1516'!A:D,4,FALSE)</f>
        <v>5200000</v>
      </c>
    </row>
    <row r="243" spans="1:8" x14ac:dyDescent="0.3">
      <c r="A243" t="s">
        <v>281</v>
      </c>
      <c r="B243" t="s">
        <v>48</v>
      </c>
      <c r="C243" t="s">
        <v>26</v>
      </c>
      <c r="D243" s="3">
        <v>3408520</v>
      </c>
      <c r="E243" t="str">
        <f>VLOOKUP(A243, '1617'!A:D,3,FALSE)</f>
        <v>Memphis Grizzlies</v>
      </c>
      <c r="F243" s="3">
        <f>VLOOKUP(A243, '1617'!A:D,4,FALSE)</f>
        <v>3332940</v>
      </c>
      <c r="G243" t="str">
        <f>VLOOKUP(A243, '1516'!A:D,3,FALSE)</f>
        <v>Charlotte Hornets</v>
      </c>
      <c r="H243" s="3">
        <f>VLOOKUP(A243, '1516'!A:D,4,FALSE)</f>
        <v>947276</v>
      </c>
    </row>
    <row r="244" spans="1:8" x14ac:dyDescent="0.3">
      <c r="A244" t="s">
        <v>282</v>
      </c>
      <c r="B244" t="s">
        <v>36</v>
      </c>
      <c r="C244" t="s">
        <v>5</v>
      </c>
      <c r="D244" s="3">
        <v>3381480</v>
      </c>
      <c r="E244" t="str">
        <f>VLOOKUP(A244, '1617'!A:D,3,FALSE)</f>
        <v>Denver Nuggets</v>
      </c>
      <c r="F244" s="3">
        <f>VLOOKUP(A244, '1617'!A:D,4,FALSE)</f>
        <v>3241800</v>
      </c>
      <c r="G244" t="str">
        <f>VLOOKUP(A244, '1516'!A:D,3,FALSE)</f>
        <v>Denver Nuggets</v>
      </c>
      <c r="H244" s="3">
        <f>VLOOKUP(A244, '1516'!A:D,4,FALSE)</f>
        <v>3102240</v>
      </c>
    </row>
    <row r="245" spans="1:8" x14ac:dyDescent="0.3">
      <c r="A245" t="s">
        <v>283</v>
      </c>
      <c r="B245" t="s">
        <v>36</v>
      </c>
      <c r="C245" t="s">
        <v>23</v>
      </c>
      <c r="D245" s="3">
        <v>3355320</v>
      </c>
      <c r="E245" t="str">
        <f>VLOOKUP(A245, '1617'!A:D,3,FALSE)</f>
        <v>Denver Nuggets</v>
      </c>
      <c r="F245" s="3">
        <f>VLOOKUP(A245, '1617'!A:D,4,FALSE)</f>
        <v>3210840</v>
      </c>
      <c r="G245" t="e">
        <f>VLOOKUP(A245, '1516'!A:D,3,FALSE)</f>
        <v>#N/A</v>
      </c>
      <c r="H245" s="3" t="e">
        <f>VLOOKUP(A245, '1516'!A:D,4,FALSE)</f>
        <v>#N/A</v>
      </c>
    </row>
    <row r="246" spans="1:8" x14ac:dyDescent="0.3">
      <c r="A246" t="s">
        <v>284</v>
      </c>
      <c r="B246" t="s">
        <v>36</v>
      </c>
      <c r="C246" t="s">
        <v>26</v>
      </c>
      <c r="D246" s="3">
        <v>3332340</v>
      </c>
      <c r="E246" t="str">
        <f>VLOOKUP(A246, '1617'!A:D,3,FALSE)</f>
        <v>Orlando Magic</v>
      </c>
      <c r="F246" s="3">
        <f>VLOOKUP(A246, '1617'!A:D,4,FALSE)</f>
        <v>2613600</v>
      </c>
      <c r="G246" t="str">
        <f>VLOOKUP(A246, '1516'!A:D,3,FALSE)</f>
        <v>Orlando Magic</v>
      </c>
      <c r="H246" s="3">
        <f>VLOOKUP(A246, '1516'!A:D,4,FALSE)</f>
        <v>2505720</v>
      </c>
    </row>
    <row r="247" spans="1:8" x14ac:dyDescent="0.3">
      <c r="A247" t="s">
        <v>285</v>
      </c>
      <c r="B247" t="s">
        <v>36</v>
      </c>
      <c r="C247" t="s">
        <v>19</v>
      </c>
      <c r="D247" s="3">
        <v>3300000</v>
      </c>
      <c r="E247" t="str">
        <f>VLOOKUP(A247, '1617'!A:D,3,FALSE)</f>
        <v>Chicago Bulls</v>
      </c>
      <c r="F247" s="3">
        <f>VLOOKUP(A247, '1617'!A:D,4,FALSE)</f>
        <v>14000000</v>
      </c>
      <c r="G247" t="str">
        <f>VLOOKUP(A247, '1516'!A:D,3,FALSE)</f>
        <v>Sacramento Kings</v>
      </c>
      <c r="H247" s="3">
        <f>VLOOKUP(A247, '1516'!A:D,4,FALSE)</f>
        <v>9500000</v>
      </c>
    </row>
    <row r="248" spans="1:8" x14ac:dyDescent="0.3">
      <c r="A248" t="s">
        <v>286</v>
      </c>
      <c r="B248" t="s">
        <v>38</v>
      </c>
      <c r="C248" t="s">
        <v>5</v>
      </c>
      <c r="D248" s="3">
        <v>3294994</v>
      </c>
      <c r="E248" t="str">
        <f>VLOOKUP(A248, '1617'!A:D,3,FALSE)</f>
        <v>Oklahoma City Thunder</v>
      </c>
      <c r="F248" s="3">
        <f>VLOOKUP(A248, '1617'!A:D,4,FALSE)</f>
        <v>2483040</v>
      </c>
      <c r="G248" t="str">
        <f>VLOOKUP(A248, '1516'!A:D,3,FALSE)</f>
        <v>Chicago Bulls</v>
      </c>
      <c r="H248" s="3">
        <f>VLOOKUP(A248, '1516'!A:D,4,FALSE)</f>
        <v>2380440</v>
      </c>
    </row>
    <row r="249" spans="1:8" x14ac:dyDescent="0.3">
      <c r="A249" t="s">
        <v>287</v>
      </c>
      <c r="B249" t="s">
        <v>48</v>
      </c>
      <c r="C249" t="s">
        <v>12</v>
      </c>
      <c r="D249" s="3">
        <v>3290000</v>
      </c>
      <c r="E249" t="str">
        <f>VLOOKUP(A249, '1617'!A:D,3,FALSE)</f>
        <v>Sacramento Kings</v>
      </c>
      <c r="F249" s="3">
        <f>VLOOKUP(A249, '1617'!A:D,4,FALSE)</f>
        <v>10203755</v>
      </c>
      <c r="G249" t="str">
        <f>VLOOKUP(A249, '1516'!A:D,3,FALSE)</f>
        <v>New Orleans Pelicans</v>
      </c>
      <c r="H249" s="3">
        <f>VLOOKUP(A249, '1516'!A:D,4,FALSE)</f>
        <v>10734586</v>
      </c>
    </row>
    <row r="250" spans="1:8" x14ac:dyDescent="0.3">
      <c r="A250" t="s">
        <v>288</v>
      </c>
      <c r="B250" t="s">
        <v>40</v>
      </c>
      <c r="C250" t="s">
        <v>6</v>
      </c>
      <c r="D250" s="3">
        <v>3290000</v>
      </c>
      <c r="E250" t="str">
        <f>VLOOKUP(A250, '1617'!A:D,3,FALSE)</f>
        <v>Los Angeles Lakers</v>
      </c>
      <c r="F250" s="3">
        <f>VLOOKUP(A250, '1617'!A:D,4,FALSE)</f>
        <v>6191000</v>
      </c>
      <c r="G250" t="e">
        <f>VLOOKUP(A250, '1516'!A:D,3,FALSE)</f>
        <v>#N/A</v>
      </c>
      <c r="H250" s="3" t="e">
        <f>VLOOKUP(A250, '1516'!A:D,4,FALSE)</f>
        <v>#N/A</v>
      </c>
    </row>
    <row r="251" spans="1:8" x14ac:dyDescent="0.3">
      <c r="A251" t="s">
        <v>289</v>
      </c>
      <c r="B251" t="s">
        <v>40</v>
      </c>
      <c r="C251" t="s">
        <v>24</v>
      </c>
      <c r="D251" s="3">
        <v>3290000</v>
      </c>
      <c r="E251" t="e">
        <f>VLOOKUP(A251, '1617'!A:D,3,FALSE)</f>
        <v>#N/A</v>
      </c>
      <c r="F251" s="3" t="e">
        <f>VLOOKUP(A251, '1617'!A:D,4,FALSE)</f>
        <v>#N/A</v>
      </c>
      <c r="G251" t="str">
        <f>VLOOKUP(A251, '1516'!A:D,3,FALSE)</f>
        <v>Detroit Pistons</v>
      </c>
      <c r="H251" s="3">
        <f>VLOOKUP(A251, '1516'!A:D,4,FALSE)</f>
        <v>3000000</v>
      </c>
    </row>
    <row r="252" spans="1:8" x14ac:dyDescent="0.3">
      <c r="A252" t="s">
        <v>290</v>
      </c>
      <c r="B252" t="s">
        <v>36</v>
      </c>
      <c r="C252" t="s">
        <v>22</v>
      </c>
      <c r="D252" s="3">
        <v>3218280</v>
      </c>
      <c r="E252" t="e">
        <f>VLOOKUP(A252, '1617'!A:D,3,FALSE)</f>
        <v>#N/A</v>
      </c>
      <c r="F252" s="3" t="e">
        <f>VLOOKUP(A252, '1617'!A:D,4,FALSE)</f>
        <v>#N/A</v>
      </c>
      <c r="G252" t="e">
        <f>VLOOKUP(A252, '1516'!A:D,3,FALSE)</f>
        <v>#N/A</v>
      </c>
      <c r="H252" s="3" t="e">
        <f>VLOOKUP(A252, '1516'!A:D,4,FALSE)</f>
        <v>#N/A</v>
      </c>
    </row>
    <row r="253" spans="1:8" x14ac:dyDescent="0.3">
      <c r="A253" t="s">
        <v>291</v>
      </c>
      <c r="B253" t="s">
        <v>36</v>
      </c>
      <c r="C253" t="s">
        <v>10</v>
      </c>
      <c r="D253" s="3">
        <v>3202218</v>
      </c>
      <c r="E253" t="str">
        <f>VLOOKUP(A253, '1617'!A:D,3,FALSE)</f>
        <v>Minnesota Timberwolves</v>
      </c>
      <c r="F253" s="3">
        <f>VLOOKUP(A253, '1617'!A:D,4,FALSE)</f>
        <v>2240880</v>
      </c>
      <c r="G253" t="str">
        <f>VLOOKUP(A253, '1516'!A:D,3,FALSE)</f>
        <v>Minnesota Timberwolves</v>
      </c>
      <c r="H253" s="3">
        <f>VLOOKUP(A253, '1516'!A:D,4,FALSE)</f>
        <v>2148360</v>
      </c>
    </row>
    <row r="254" spans="1:8" x14ac:dyDescent="0.3">
      <c r="A254" t="s">
        <v>292</v>
      </c>
      <c r="B254" t="s">
        <v>58</v>
      </c>
      <c r="C254" t="s">
        <v>21</v>
      </c>
      <c r="D254" s="3">
        <v>3200000</v>
      </c>
      <c r="E254" t="e">
        <f>VLOOKUP(A254, '1617'!A:D,3,FALSE)</f>
        <v>#N/A</v>
      </c>
      <c r="F254" s="3" t="e">
        <f>VLOOKUP(A254, '1617'!A:D,4,FALSE)</f>
        <v>#N/A</v>
      </c>
      <c r="G254" t="e">
        <f>VLOOKUP(A254, '1516'!A:D,3,FALSE)</f>
        <v>#N/A</v>
      </c>
      <c r="H254" s="3" t="e">
        <f>VLOOKUP(A254, '1516'!A:D,4,FALSE)</f>
        <v>#N/A</v>
      </c>
    </row>
    <row r="255" spans="1:8" x14ac:dyDescent="0.3">
      <c r="A255" t="s">
        <v>293</v>
      </c>
      <c r="B255" t="s">
        <v>38</v>
      </c>
      <c r="C255" t="s">
        <v>26</v>
      </c>
      <c r="D255" s="3">
        <v>3152931</v>
      </c>
      <c r="E255" t="str">
        <f>VLOOKUP(A255, '1617'!A:D,3,FALSE)</f>
        <v>Phoenix Suns</v>
      </c>
      <c r="F255" s="3">
        <f>VLOOKUP(A255, '1617'!A:D,4,FALSE)</f>
        <v>2128920</v>
      </c>
      <c r="G255" t="str">
        <f>VLOOKUP(A255, '1516'!A:D,3,FALSE)</f>
        <v>Phoenix Suns</v>
      </c>
      <c r="H255" s="3">
        <f>VLOOKUP(A255, '1516'!A:D,4,FALSE)</f>
        <v>2041080</v>
      </c>
    </row>
    <row r="256" spans="1:8" x14ac:dyDescent="0.3">
      <c r="A256" t="s">
        <v>294</v>
      </c>
      <c r="B256" t="s">
        <v>38</v>
      </c>
      <c r="C256" t="s">
        <v>24</v>
      </c>
      <c r="D256" s="3">
        <v>3097800</v>
      </c>
      <c r="E256" t="str">
        <f>VLOOKUP(A256, '1617'!A:D,3,FALSE)</f>
        <v>Detroit Pistons</v>
      </c>
      <c r="F256" s="3">
        <f>VLOOKUP(A256, '1617'!A:D,4,FALSE)</f>
        <v>2969880</v>
      </c>
      <c r="G256" t="str">
        <f>VLOOKUP(A256, '1516'!A:D,3,FALSE)</f>
        <v>Detroit Pistons</v>
      </c>
      <c r="H256" s="3">
        <f>VLOOKUP(A256, '1516'!A:D,4,FALSE)</f>
        <v>2841960</v>
      </c>
    </row>
    <row r="257" spans="1:8" x14ac:dyDescent="0.3">
      <c r="A257" t="s">
        <v>295</v>
      </c>
      <c r="B257" t="s">
        <v>40</v>
      </c>
      <c r="C257" t="s">
        <v>26</v>
      </c>
      <c r="D257" s="3">
        <v>3073800</v>
      </c>
      <c r="E257" t="str">
        <f>VLOOKUP(A257, '1617'!A:D,3,FALSE)</f>
        <v>Phoenix Suns</v>
      </c>
      <c r="F257" s="3">
        <f>VLOOKUP(A257, '1617'!A:D,4,FALSE)</f>
        <v>2941440</v>
      </c>
      <c r="G257" t="e">
        <f>VLOOKUP(A257, '1516'!A:D,3,FALSE)</f>
        <v>#N/A</v>
      </c>
      <c r="H257" s="3" t="e">
        <f>VLOOKUP(A257, '1516'!A:D,4,FALSE)</f>
        <v>#N/A</v>
      </c>
    </row>
    <row r="258" spans="1:8" x14ac:dyDescent="0.3">
      <c r="A258" t="s">
        <v>296</v>
      </c>
      <c r="B258" t="s">
        <v>58</v>
      </c>
      <c r="C258" t="s">
        <v>30</v>
      </c>
      <c r="D258" s="3">
        <v>3057240</v>
      </c>
      <c r="E258" t="e">
        <f>VLOOKUP(A258, '1617'!A:D,3,FALSE)</f>
        <v>#N/A</v>
      </c>
      <c r="F258" s="3" t="e">
        <f>VLOOKUP(A258, '1617'!A:D,4,FALSE)</f>
        <v>#N/A</v>
      </c>
      <c r="G258" t="e">
        <f>VLOOKUP(A258, '1516'!A:D,3,FALSE)</f>
        <v>#N/A</v>
      </c>
      <c r="H258" s="3" t="e">
        <f>VLOOKUP(A258, '1516'!A:D,4,FALSE)</f>
        <v>#N/A</v>
      </c>
    </row>
    <row r="259" spans="1:8" x14ac:dyDescent="0.3">
      <c r="A259" t="s">
        <v>297</v>
      </c>
      <c r="B259" t="s">
        <v>38</v>
      </c>
      <c r="C259" t="s">
        <v>12</v>
      </c>
      <c r="D259" s="3">
        <v>3028410</v>
      </c>
      <c r="E259" t="e">
        <f>VLOOKUP(A259, '1617'!A:D,3,FALSE)</f>
        <v>#N/A</v>
      </c>
      <c r="F259" s="3" t="e">
        <f>VLOOKUP(A259, '1617'!A:D,4,FALSE)</f>
        <v>#N/A</v>
      </c>
      <c r="G259" t="e">
        <f>VLOOKUP(A259, '1516'!A:D,3,FALSE)</f>
        <v>#N/A</v>
      </c>
      <c r="H259" s="3" t="e">
        <f>VLOOKUP(A259, '1516'!A:D,4,FALSE)</f>
        <v>#N/A</v>
      </c>
    </row>
    <row r="260" spans="1:8" x14ac:dyDescent="0.3">
      <c r="A260" t="s">
        <v>298</v>
      </c>
      <c r="B260" t="s">
        <v>48</v>
      </c>
      <c r="C260" t="s">
        <v>22</v>
      </c>
      <c r="D260" s="3">
        <v>3028410</v>
      </c>
      <c r="E260" t="e">
        <f>VLOOKUP(A260, '1617'!A:D,3,FALSE)</f>
        <v>#N/A</v>
      </c>
      <c r="F260" s="3" t="e">
        <f>VLOOKUP(A260, '1617'!A:D,4,FALSE)</f>
        <v>#N/A</v>
      </c>
      <c r="G260" t="e">
        <f>VLOOKUP(A260, '1516'!A:D,3,FALSE)</f>
        <v>#N/A</v>
      </c>
      <c r="H260" s="3" t="e">
        <f>VLOOKUP(A260, '1516'!A:D,4,FALSE)</f>
        <v>#N/A</v>
      </c>
    </row>
    <row r="261" spans="1:8" x14ac:dyDescent="0.3">
      <c r="A261" t="s">
        <v>299</v>
      </c>
      <c r="B261" t="s">
        <v>300</v>
      </c>
      <c r="C261" t="s">
        <v>5</v>
      </c>
      <c r="D261" s="3">
        <v>3025035</v>
      </c>
      <c r="E261" t="str">
        <f>VLOOKUP(A261, '1617'!A:D,3,FALSE)</f>
        <v>New York Knicks</v>
      </c>
      <c r="F261" s="3">
        <f>VLOOKUP(A261, '1617'!A:D,4,FALSE)</f>
        <v>2898000</v>
      </c>
      <c r="G261" t="e">
        <f>VLOOKUP(A261, '1516'!A:D,3,FALSE)</f>
        <v>#N/A</v>
      </c>
      <c r="H261" s="3" t="e">
        <f>VLOOKUP(A261, '1516'!A:D,4,FALSE)</f>
        <v>#N/A</v>
      </c>
    </row>
    <row r="262" spans="1:8" x14ac:dyDescent="0.3">
      <c r="A262" t="s">
        <v>301</v>
      </c>
      <c r="B262" t="s">
        <v>48</v>
      </c>
      <c r="C262" t="s">
        <v>17</v>
      </c>
      <c r="D262" s="3">
        <v>3000000</v>
      </c>
      <c r="E262" t="str">
        <f>VLOOKUP(A262, '1617'!A:D,3,FALSE)</f>
        <v>Washington Wizards</v>
      </c>
      <c r="F262" s="3">
        <f>VLOOKUP(A262, '1617'!A:D,4,FALSE)</f>
        <v>2870813</v>
      </c>
      <c r="G262" t="e">
        <f>VLOOKUP(A262, '1516'!A:D,3,FALSE)</f>
        <v>#N/A</v>
      </c>
      <c r="H262" s="3" t="e">
        <f>VLOOKUP(A262, '1516'!A:D,4,FALSE)</f>
        <v>#N/A</v>
      </c>
    </row>
    <row r="263" spans="1:8" x14ac:dyDescent="0.3">
      <c r="A263" t="s">
        <v>302</v>
      </c>
      <c r="B263" t="s">
        <v>58</v>
      </c>
      <c r="C263" t="s">
        <v>25</v>
      </c>
      <c r="D263" s="3">
        <v>3000000</v>
      </c>
      <c r="E263" t="str">
        <f>VLOOKUP(A263, '1617'!A:D,3,FALSE)</f>
        <v>Brooklyn Nets</v>
      </c>
      <c r="F263" s="3">
        <f>VLOOKUP(A263, '1617'!A:D,4,FALSE)</f>
        <v>3000000</v>
      </c>
      <c r="G263" t="e">
        <f>VLOOKUP(A263, '1516'!A:D,3,FALSE)</f>
        <v>#N/A</v>
      </c>
      <c r="H263" s="3" t="e">
        <f>VLOOKUP(A263, '1516'!A:D,4,FALSE)</f>
        <v>#N/A</v>
      </c>
    </row>
    <row r="264" spans="1:8" x14ac:dyDescent="0.3">
      <c r="A264" t="s">
        <v>303</v>
      </c>
      <c r="B264" t="s">
        <v>58</v>
      </c>
      <c r="C264" t="s">
        <v>31</v>
      </c>
      <c r="D264" s="3">
        <v>3000000</v>
      </c>
      <c r="E264" t="str">
        <f>VLOOKUP(A264, '1617'!A:D,3,FALSE)</f>
        <v>Philadelphia 76ers</v>
      </c>
      <c r="F264" s="3">
        <f>VLOOKUP(A264, '1617'!A:D,4,FALSE)</f>
        <v>3000000</v>
      </c>
      <c r="G264" t="str">
        <f>VLOOKUP(A264, '1516'!A:D,3,FALSE)</f>
        <v>Utah Jazz</v>
      </c>
      <c r="H264" s="3">
        <f>VLOOKUP(A264, '1516'!A:D,4,FALSE)</f>
        <v>2900000</v>
      </c>
    </row>
    <row r="265" spans="1:8" x14ac:dyDescent="0.3">
      <c r="A265" t="s">
        <v>304</v>
      </c>
      <c r="B265" t="s">
        <v>58</v>
      </c>
      <c r="C265" t="s">
        <v>25</v>
      </c>
      <c r="D265" s="3">
        <v>2947305</v>
      </c>
      <c r="E265" t="str">
        <f>VLOOKUP(A265, '1617'!A:D,3,FALSE)</f>
        <v>Toronto Raptors</v>
      </c>
      <c r="F265" s="3">
        <f>VLOOKUP(A265, '1617'!A:D,4,FALSE)</f>
        <v>1921320</v>
      </c>
      <c r="G265" t="str">
        <f>VLOOKUP(A265, '1516'!A:D,3,FALSE)</f>
        <v>Toronto Raptors</v>
      </c>
      <c r="H265" s="3">
        <f>VLOOKUP(A265, '1516'!A:D,4,FALSE)</f>
        <v>1842000</v>
      </c>
    </row>
    <row r="266" spans="1:8" x14ac:dyDescent="0.3">
      <c r="A266" t="s">
        <v>305</v>
      </c>
      <c r="B266" t="s">
        <v>58</v>
      </c>
      <c r="C266" t="s">
        <v>30</v>
      </c>
      <c r="D266" s="3">
        <v>2947305</v>
      </c>
      <c r="E266" t="str">
        <f>VLOOKUP(A266, '1617'!A:D,3,FALSE)</f>
        <v>Portland Trail Blazers</v>
      </c>
      <c r="F266" s="3">
        <f>VLOOKUP(A266, '1617'!A:D,4,FALSE)</f>
        <v>1921320</v>
      </c>
      <c r="G266" t="str">
        <f>VLOOKUP(A266, '1516'!A:D,3,FALSE)</f>
        <v>Denver Nuggets</v>
      </c>
      <c r="H266" s="3">
        <f>VLOOKUP(A266, '1516'!A:D,4,FALSE)</f>
        <v>1842000</v>
      </c>
    </row>
    <row r="267" spans="1:8" x14ac:dyDescent="0.3">
      <c r="A267" t="s">
        <v>306</v>
      </c>
      <c r="B267" t="s">
        <v>48</v>
      </c>
      <c r="C267" t="s">
        <v>27</v>
      </c>
      <c r="D267" s="3">
        <v>2904480</v>
      </c>
      <c r="E267" t="e">
        <f>VLOOKUP(A267, '1617'!A:D,3,FALSE)</f>
        <v>#N/A</v>
      </c>
      <c r="F267" s="3" t="e">
        <f>VLOOKUP(A267, '1617'!A:D,4,FALSE)</f>
        <v>#N/A</v>
      </c>
      <c r="G267" t="e">
        <f>VLOOKUP(A267, '1516'!A:D,3,FALSE)</f>
        <v>#N/A</v>
      </c>
      <c r="H267" s="3" t="e">
        <f>VLOOKUP(A267, '1516'!A:D,4,FALSE)</f>
        <v>#N/A</v>
      </c>
    </row>
    <row r="268" spans="1:8" x14ac:dyDescent="0.3">
      <c r="A268" t="s">
        <v>307</v>
      </c>
      <c r="B268" t="s">
        <v>40</v>
      </c>
      <c r="C268" t="s">
        <v>27</v>
      </c>
      <c r="D268" s="3">
        <v>2847600</v>
      </c>
      <c r="E268" t="str">
        <f>VLOOKUP(A268, '1617'!A:D,3,FALSE)</f>
        <v>Charlotte Hornets</v>
      </c>
      <c r="F268" s="3">
        <f>VLOOKUP(A268, '1617'!A:D,4,FALSE)</f>
        <v>2730000</v>
      </c>
      <c r="G268" t="str">
        <f>VLOOKUP(A268, '1516'!A:D,3,FALSE)</f>
        <v>Charlotte Hornets</v>
      </c>
      <c r="H268" s="3">
        <f>VLOOKUP(A268, '1516'!A:D,4,FALSE)</f>
        <v>2612520</v>
      </c>
    </row>
    <row r="269" spans="1:8" x14ac:dyDescent="0.3">
      <c r="A269" t="s">
        <v>308</v>
      </c>
      <c r="B269" t="s">
        <v>58</v>
      </c>
      <c r="C269" t="s">
        <v>25</v>
      </c>
      <c r="D269" s="3">
        <v>2825640</v>
      </c>
      <c r="E269" t="str">
        <f>VLOOKUP(A269, '1617'!A:D,3,FALSE)</f>
        <v>Toronto Raptors</v>
      </c>
      <c r="F269" s="3">
        <f>VLOOKUP(A269, '1617'!A:D,4,FALSE)</f>
        <v>2703960</v>
      </c>
      <c r="G269" t="e">
        <f>VLOOKUP(A269, '1516'!A:D,3,FALSE)</f>
        <v>#N/A</v>
      </c>
      <c r="H269" s="3" t="e">
        <f>VLOOKUP(A269, '1516'!A:D,4,FALSE)</f>
        <v>#N/A</v>
      </c>
    </row>
    <row r="270" spans="1:8" x14ac:dyDescent="0.3">
      <c r="A270" t="s">
        <v>309</v>
      </c>
      <c r="B270" t="s">
        <v>48</v>
      </c>
      <c r="C270" t="s">
        <v>24</v>
      </c>
      <c r="D270" s="3">
        <v>2759280</v>
      </c>
      <c r="E270" t="e">
        <f>VLOOKUP(A270, '1617'!A:D,3,FALSE)</f>
        <v>#N/A</v>
      </c>
      <c r="F270" s="3" t="e">
        <f>VLOOKUP(A270, '1617'!A:D,4,FALSE)</f>
        <v>#N/A</v>
      </c>
      <c r="G270" t="e">
        <f>VLOOKUP(A270, '1516'!A:D,3,FALSE)</f>
        <v>#N/A</v>
      </c>
      <c r="H270" s="3" t="e">
        <f>VLOOKUP(A270, '1516'!A:D,4,FALSE)</f>
        <v>#N/A</v>
      </c>
    </row>
    <row r="271" spans="1:8" x14ac:dyDescent="0.3">
      <c r="A271" t="s">
        <v>310</v>
      </c>
      <c r="B271" t="s">
        <v>38</v>
      </c>
      <c r="C271" t="s">
        <v>7</v>
      </c>
      <c r="D271" s="3">
        <v>2705040</v>
      </c>
      <c r="E271" t="str">
        <f>VLOOKUP(A271, '1617'!A:D,3,FALSE)</f>
        <v>Miami Heat</v>
      </c>
      <c r="F271" s="3">
        <f>VLOOKUP(A271, '1617'!A:D,4,FALSE)</f>
        <v>2593440</v>
      </c>
      <c r="G271" t="str">
        <f>VLOOKUP(A271, '1516'!A:D,3,FALSE)</f>
        <v>Miami Heat</v>
      </c>
      <c r="H271" s="3">
        <f>VLOOKUP(A271, '1516'!A:D,4,FALSE)</f>
        <v>2481720</v>
      </c>
    </row>
    <row r="272" spans="1:8" x14ac:dyDescent="0.3">
      <c r="A272" t="s">
        <v>311</v>
      </c>
      <c r="B272" t="s">
        <v>36</v>
      </c>
      <c r="C272" t="s">
        <v>27</v>
      </c>
      <c r="D272" s="3">
        <v>2700000</v>
      </c>
      <c r="E272" t="str">
        <f>VLOOKUP(A272, '1617'!A:D,3,FALSE)</f>
        <v>Chicago Bulls</v>
      </c>
      <c r="F272" s="3">
        <f>VLOOKUP(A272, '1617'!A:D,4,FALSE)</f>
        <v>3183526</v>
      </c>
      <c r="G272" t="str">
        <f>VLOOKUP(A272, '1516'!A:D,3,FALSE)</f>
        <v>Milwaukee Bucks</v>
      </c>
      <c r="H272" s="3">
        <f>VLOOKUP(A272, '1516'!A:D,4,FALSE)</f>
        <v>2399040</v>
      </c>
    </row>
    <row r="273" spans="1:8" x14ac:dyDescent="0.3">
      <c r="A273" t="s">
        <v>312</v>
      </c>
      <c r="B273" t="s">
        <v>58</v>
      </c>
      <c r="C273" t="s">
        <v>15</v>
      </c>
      <c r="D273" s="3">
        <v>2684160</v>
      </c>
      <c r="E273" t="str">
        <f>VLOOKUP(A273, '1617'!A:D,3,FALSE)</f>
        <v>Milwaukee Bucks</v>
      </c>
      <c r="F273" s="3">
        <f>VLOOKUP(A273, '1617'!A:D,4,FALSE)</f>
        <v>2568600</v>
      </c>
      <c r="G273" t="e">
        <f>VLOOKUP(A273, '1516'!A:D,3,FALSE)</f>
        <v>#N/A</v>
      </c>
      <c r="H273" s="3" t="e">
        <f>VLOOKUP(A273, '1516'!A:D,4,FALSE)</f>
        <v>#N/A</v>
      </c>
    </row>
    <row r="274" spans="1:8" x14ac:dyDescent="0.3">
      <c r="A274" t="s">
        <v>313</v>
      </c>
      <c r="B274" t="s">
        <v>38</v>
      </c>
      <c r="C274" t="s">
        <v>4</v>
      </c>
      <c r="D274" s="3">
        <v>2642857</v>
      </c>
      <c r="E274" t="e">
        <f>VLOOKUP(A274, '1617'!A:D,3,FALSE)</f>
        <v>#N/A</v>
      </c>
      <c r="F274" s="3" t="e">
        <f>VLOOKUP(A274, '1617'!A:D,4,FALSE)</f>
        <v>#N/A</v>
      </c>
      <c r="G274" t="e">
        <f>VLOOKUP(A274, '1516'!A:D,3,FALSE)</f>
        <v>#N/A</v>
      </c>
      <c r="H274" s="3" t="e">
        <f>VLOOKUP(A274, '1516'!A:D,4,FALSE)</f>
        <v>#N/A</v>
      </c>
    </row>
    <row r="275" spans="1:8" x14ac:dyDescent="0.3">
      <c r="A275" t="s">
        <v>314</v>
      </c>
      <c r="B275" t="s">
        <v>48</v>
      </c>
      <c r="C275" t="s">
        <v>21</v>
      </c>
      <c r="D275" s="3">
        <v>2621280</v>
      </c>
      <c r="E275" t="e">
        <f>VLOOKUP(A275, '1617'!A:D,3,FALSE)</f>
        <v>#N/A</v>
      </c>
      <c r="F275" s="3" t="e">
        <f>VLOOKUP(A275, '1617'!A:D,4,FALSE)</f>
        <v>#N/A</v>
      </c>
      <c r="G275" t="e">
        <f>VLOOKUP(A275, '1516'!A:D,3,FALSE)</f>
        <v>#N/A</v>
      </c>
      <c r="H275" s="3" t="e">
        <f>VLOOKUP(A275, '1516'!A:D,4,FALSE)</f>
        <v>#N/A</v>
      </c>
    </row>
    <row r="276" spans="1:8" x14ac:dyDescent="0.3">
      <c r="A276" t="s">
        <v>315</v>
      </c>
      <c r="B276" t="s">
        <v>58</v>
      </c>
      <c r="C276" t="s">
        <v>14</v>
      </c>
      <c r="D276" s="3">
        <v>2569920</v>
      </c>
      <c r="E276" t="str">
        <f>VLOOKUP(A276, '1617'!A:D,3,FALSE)</f>
        <v>Indiana Pacers</v>
      </c>
      <c r="F276" s="3">
        <f>VLOOKUP(A276, '1617'!A:D,4,FALSE)</f>
        <v>2463840</v>
      </c>
      <c r="G276" t="str">
        <f>VLOOKUP(A276, '1516'!A:D,3,FALSE)</f>
        <v>Indiana Pacers</v>
      </c>
      <c r="H276" s="3">
        <f>VLOOKUP(A276, '1516'!A:D,4,FALSE)</f>
        <v>2357760</v>
      </c>
    </row>
    <row r="277" spans="1:8" x14ac:dyDescent="0.3">
      <c r="A277" t="s">
        <v>316</v>
      </c>
      <c r="B277" t="s">
        <v>48</v>
      </c>
      <c r="C277" t="s">
        <v>23</v>
      </c>
      <c r="D277" s="3">
        <v>2550055</v>
      </c>
      <c r="E277" t="str">
        <f>VLOOKUP(A277, '1617'!A:D,3,FALSE)</f>
        <v>Denver Nuggets</v>
      </c>
      <c r="F277" s="3">
        <f>VLOOKUP(A277, '1617'!A:D,4,FALSE)</f>
        <v>1655880</v>
      </c>
      <c r="G277" t="str">
        <f>VLOOKUP(A277, '1516'!A:D,3,FALSE)</f>
        <v>Denver Nuggets</v>
      </c>
      <c r="H277" s="3">
        <f>VLOOKUP(A277, '1516'!A:D,4,FALSE)</f>
        <v>1584480</v>
      </c>
    </row>
    <row r="278" spans="1:8" x14ac:dyDescent="0.3">
      <c r="A278" t="s">
        <v>317</v>
      </c>
      <c r="B278" t="s">
        <v>58</v>
      </c>
      <c r="C278" t="s">
        <v>14</v>
      </c>
      <c r="D278" s="3">
        <v>2550000</v>
      </c>
      <c r="E278" t="str">
        <f>VLOOKUP(A278, '1617'!A:D,3,FALSE)</f>
        <v>Oklahoma City Thunder</v>
      </c>
      <c r="F278" s="3">
        <f>VLOOKUP(A278, '1617'!A:D,4,FALSE)</f>
        <v>2440200</v>
      </c>
      <c r="G278" t="e">
        <f>VLOOKUP(A278, '1516'!A:D,3,FALSE)</f>
        <v>#N/A</v>
      </c>
      <c r="H278" s="3" t="e">
        <f>VLOOKUP(A278, '1516'!A:D,4,FALSE)</f>
        <v>#N/A</v>
      </c>
    </row>
    <row r="279" spans="1:8" x14ac:dyDescent="0.3">
      <c r="A279" t="s">
        <v>318</v>
      </c>
      <c r="B279" t="s">
        <v>48</v>
      </c>
      <c r="C279" t="s">
        <v>24</v>
      </c>
      <c r="D279" s="3">
        <v>2500000</v>
      </c>
      <c r="E279" t="str">
        <f>VLOOKUP(A279, '1617'!A:D,3,FALSE)</f>
        <v>Detroit Pistons</v>
      </c>
      <c r="F279" s="3">
        <f>VLOOKUP(A279, '1617'!A:D,4,FALSE)</f>
        <v>2255644</v>
      </c>
      <c r="G279" t="str">
        <f>VLOOKUP(A279, '1516'!A:D,3,FALSE)</f>
        <v>Detroit Pistons</v>
      </c>
      <c r="H279" s="3">
        <f>VLOOKUP(A279, '1516'!A:D,4,FALSE)</f>
        <v>1252440</v>
      </c>
    </row>
    <row r="280" spans="1:8" x14ac:dyDescent="0.3">
      <c r="A280" t="s">
        <v>319</v>
      </c>
      <c r="B280" t="s">
        <v>48</v>
      </c>
      <c r="C280" t="s">
        <v>11</v>
      </c>
      <c r="D280" s="3">
        <v>2500000</v>
      </c>
      <c r="E280" t="str">
        <f>VLOOKUP(A280, '1617'!A:D,3,FALSE)</f>
        <v>San Antonio Spurs</v>
      </c>
      <c r="F280" s="3">
        <f>VLOOKUP(A280, '1617'!A:D,4,FALSE)</f>
        <v>14000000</v>
      </c>
      <c r="G280" t="str">
        <f>VLOOKUP(A280, '1516'!A:D,3,FALSE)</f>
        <v>San Antonio Spurs</v>
      </c>
      <c r="H280" s="3">
        <f>VLOOKUP(A280, '1516'!A:D,4,FALSE)</f>
        <v>2814000</v>
      </c>
    </row>
    <row r="281" spans="1:8" x14ac:dyDescent="0.3">
      <c r="A281" t="s">
        <v>320</v>
      </c>
      <c r="B281" t="s">
        <v>36</v>
      </c>
      <c r="C281" t="s">
        <v>13</v>
      </c>
      <c r="D281" s="3">
        <v>2500000</v>
      </c>
      <c r="E281" t="str">
        <f>VLOOKUP(A281, '1617'!A:D,3,FALSE)</f>
        <v>Atlanta Hawks</v>
      </c>
      <c r="F281" s="3">
        <f>VLOOKUP(A281, '1617'!A:D,4,FALSE)</f>
        <v>2500000</v>
      </c>
      <c r="G281" t="e">
        <f>VLOOKUP(A281, '1516'!A:D,3,FALSE)</f>
        <v>#N/A</v>
      </c>
      <c r="H281" s="3" t="e">
        <f>VLOOKUP(A281, '1516'!A:D,4,FALSE)</f>
        <v>#N/A</v>
      </c>
    </row>
    <row r="282" spans="1:8" x14ac:dyDescent="0.3">
      <c r="A282" t="s">
        <v>321</v>
      </c>
      <c r="B282" t="s">
        <v>58</v>
      </c>
      <c r="C282" t="s">
        <v>7</v>
      </c>
      <c r="D282" s="3">
        <v>2490360</v>
      </c>
      <c r="E282" t="e">
        <f>VLOOKUP(A282, '1617'!A:D,3,FALSE)</f>
        <v>#N/A</v>
      </c>
      <c r="F282" s="3" t="e">
        <f>VLOOKUP(A282, '1617'!A:D,4,FALSE)</f>
        <v>#N/A</v>
      </c>
      <c r="G282" t="e">
        <f>VLOOKUP(A282, '1516'!A:D,3,FALSE)</f>
        <v>#N/A</v>
      </c>
      <c r="H282" s="3" t="e">
        <f>VLOOKUP(A282, '1516'!A:D,4,FALSE)</f>
        <v>#N/A</v>
      </c>
    </row>
    <row r="283" spans="1:8" x14ac:dyDescent="0.3">
      <c r="A283" t="s">
        <v>322</v>
      </c>
      <c r="B283" t="s">
        <v>38</v>
      </c>
      <c r="C283" t="s">
        <v>25</v>
      </c>
      <c r="D283" s="3">
        <v>2451225</v>
      </c>
      <c r="E283" t="str">
        <f>VLOOKUP(A283, '1617'!A:D,3,FALSE)</f>
        <v>Toronto Raptors</v>
      </c>
      <c r="F283" s="3">
        <f>VLOOKUP(A283, '1617'!A:D,4,FALSE)</f>
        <v>1589640</v>
      </c>
      <c r="G283" t="str">
        <f>VLOOKUP(A283, '1516'!A:D,3,FALSE)</f>
        <v>Toronto Raptors</v>
      </c>
      <c r="H283" s="3">
        <f>VLOOKUP(A283, '1516'!A:D,4,FALSE)</f>
        <v>1524000</v>
      </c>
    </row>
    <row r="284" spans="1:8" x14ac:dyDescent="0.3">
      <c r="A284" t="s">
        <v>323</v>
      </c>
      <c r="B284" t="s">
        <v>40</v>
      </c>
      <c r="C284" t="s">
        <v>23</v>
      </c>
      <c r="D284" s="3">
        <v>2441400</v>
      </c>
      <c r="E284" t="str">
        <f>VLOOKUP(A284, '1617'!A:D,3,FALSE)</f>
        <v>Utah Jazz</v>
      </c>
      <c r="F284" s="3">
        <f>VLOOKUP(A284, '1617'!A:D,4,FALSE)</f>
        <v>2340600</v>
      </c>
      <c r="G284" t="str">
        <f>VLOOKUP(A284, '1516'!A:D,3,FALSE)</f>
        <v>Utah Jazz</v>
      </c>
      <c r="H284" s="3">
        <f>VLOOKUP(A284, '1516'!A:D,4,FALSE)</f>
        <v>2239800</v>
      </c>
    </row>
    <row r="285" spans="1:8" x14ac:dyDescent="0.3">
      <c r="A285" t="s">
        <v>324</v>
      </c>
      <c r="B285" t="s">
        <v>40</v>
      </c>
      <c r="C285" t="s">
        <v>31</v>
      </c>
      <c r="D285" s="3">
        <v>2422560</v>
      </c>
      <c r="E285" t="str">
        <f>VLOOKUP(A285, '1617'!A:D,3,FALSE)</f>
        <v>Philadelphia 76ers</v>
      </c>
      <c r="F285" s="3">
        <f>VLOOKUP(A285, '1617'!A:D,4,FALSE)</f>
        <v>2318280</v>
      </c>
      <c r="G285" t="e">
        <f>VLOOKUP(A285, '1516'!A:D,3,FALSE)</f>
        <v>#N/A</v>
      </c>
      <c r="H285" s="3" t="e">
        <f>VLOOKUP(A285, '1516'!A:D,4,FALSE)</f>
        <v>#N/A</v>
      </c>
    </row>
    <row r="286" spans="1:8" x14ac:dyDescent="0.3">
      <c r="A286" t="s">
        <v>325</v>
      </c>
      <c r="B286" t="s">
        <v>38</v>
      </c>
      <c r="C286" t="s">
        <v>13</v>
      </c>
      <c r="D286" s="3">
        <v>2422560</v>
      </c>
      <c r="E286" t="str">
        <f>VLOOKUP(A286, '1617'!A:D,3,FALSE)</f>
        <v>Atlanta Hawks</v>
      </c>
      <c r="F286" s="3">
        <f>VLOOKUP(A286, '1617'!A:D,4,FALSE)</f>
        <v>2318280</v>
      </c>
      <c r="G286" t="e">
        <f>VLOOKUP(A286, '1516'!A:D,3,FALSE)</f>
        <v>#N/A</v>
      </c>
      <c r="H286" s="3" t="e">
        <f>VLOOKUP(A286, '1516'!A:D,4,FALSE)</f>
        <v>#N/A</v>
      </c>
    </row>
    <row r="287" spans="1:8" x14ac:dyDescent="0.3">
      <c r="A287" t="s">
        <v>326</v>
      </c>
      <c r="B287" t="s">
        <v>48</v>
      </c>
      <c r="C287" t="s">
        <v>21</v>
      </c>
      <c r="D287" s="3">
        <v>2386864</v>
      </c>
      <c r="E287" t="str">
        <f>VLOOKUP(A287, '1617'!A:D,3,FALSE)</f>
        <v>Utah Jazz</v>
      </c>
      <c r="F287" s="3">
        <f>VLOOKUP(A287, '1617'!A:D,4,FALSE)</f>
        <v>1406520</v>
      </c>
      <c r="G287" t="str">
        <f>VLOOKUP(A287, '1516'!A:D,3,FALSE)</f>
        <v>Utah Jazz</v>
      </c>
      <c r="H287" s="3">
        <f>VLOOKUP(A287, '1516'!A:D,4,FALSE)</f>
        <v>1348440</v>
      </c>
    </row>
    <row r="288" spans="1:8" x14ac:dyDescent="0.3">
      <c r="A288" t="s">
        <v>327</v>
      </c>
      <c r="B288" t="s">
        <v>38</v>
      </c>
      <c r="C288" t="s">
        <v>18</v>
      </c>
      <c r="D288" s="3">
        <v>2365560</v>
      </c>
      <c r="E288" t="e">
        <f>VLOOKUP(A288, '1617'!A:D,3,FALSE)</f>
        <v>#N/A</v>
      </c>
      <c r="F288" s="3" t="e">
        <f>VLOOKUP(A288, '1617'!A:D,4,FALSE)</f>
        <v>#N/A</v>
      </c>
      <c r="G288" t="e">
        <f>VLOOKUP(A288, '1516'!A:D,3,FALSE)</f>
        <v>#N/A</v>
      </c>
      <c r="H288" s="3" t="e">
        <f>VLOOKUP(A288, '1516'!A:D,4,FALSE)</f>
        <v>#N/A</v>
      </c>
    </row>
    <row r="289" spans="1:8" x14ac:dyDescent="0.3">
      <c r="A289" t="s">
        <v>328</v>
      </c>
      <c r="B289" t="s">
        <v>36</v>
      </c>
      <c r="C289" t="s">
        <v>30</v>
      </c>
      <c r="D289" s="3">
        <v>2361360</v>
      </c>
      <c r="E289" t="str">
        <f>VLOOKUP(A289, '1617'!A:D,3,FALSE)</f>
        <v>Portland Trail Blazers</v>
      </c>
      <c r="F289" s="3">
        <f>VLOOKUP(A289, '1617'!A:D,4,FALSE)</f>
        <v>1350120</v>
      </c>
      <c r="G289" t="str">
        <f>VLOOKUP(A289, '1516'!A:D,3,FALSE)</f>
        <v>Orlando Magic</v>
      </c>
      <c r="H289" s="3">
        <f>VLOOKUP(A289, '1516'!A:D,4,FALSE)</f>
        <v>1294440</v>
      </c>
    </row>
    <row r="290" spans="1:8" x14ac:dyDescent="0.3">
      <c r="A290" t="s">
        <v>329</v>
      </c>
      <c r="B290" t="s">
        <v>58</v>
      </c>
      <c r="C290" t="s">
        <v>6</v>
      </c>
      <c r="D290" s="3">
        <v>2334528</v>
      </c>
      <c r="E290" t="str">
        <f>VLOOKUP(A290, '1617'!A:D,3,FALSE)</f>
        <v>Houston Rockets</v>
      </c>
      <c r="F290" s="3">
        <f>VLOOKUP(A290, '1617'!A:D,4,FALSE)</f>
        <v>1296240</v>
      </c>
      <c r="G290" t="str">
        <f>VLOOKUP(A290, '1516'!A:D,3,FALSE)</f>
        <v>Houston Rockets</v>
      </c>
      <c r="H290" s="3">
        <f>VLOOKUP(A290, '1516'!A:D,4,FALSE)</f>
        <v>1242720</v>
      </c>
    </row>
    <row r="291" spans="1:8" x14ac:dyDescent="0.3">
      <c r="A291" t="s">
        <v>330</v>
      </c>
      <c r="B291" t="s">
        <v>48</v>
      </c>
      <c r="C291" t="s">
        <v>26</v>
      </c>
      <c r="D291" s="3">
        <v>2319360</v>
      </c>
      <c r="E291" t="str">
        <f>VLOOKUP(A291, '1617'!A:D,3,FALSE)</f>
        <v>Phoenix Suns</v>
      </c>
      <c r="F291" s="3">
        <f>VLOOKUP(A291, '1617'!A:D,4,FALSE)</f>
        <v>2223600</v>
      </c>
      <c r="G291" t="str">
        <f>VLOOKUP(A291, '1516'!A:D,3,FALSE)</f>
        <v>Phoenix Suns</v>
      </c>
      <c r="H291" s="3">
        <f>VLOOKUP(A291, '1516'!A:D,4,FALSE)</f>
        <v>2127840</v>
      </c>
    </row>
    <row r="292" spans="1:8" x14ac:dyDescent="0.3">
      <c r="A292" t="s">
        <v>331</v>
      </c>
      <c r="B292" t="s">
        <v>38</v>
      </c>
      <c r="C292" t="s">
        <v>29</v>
      </c>
      <c r="D292" s="3">
        <v>2300000</v>
      </c>
      <c r="E292" t="str">
        <f>VLOOKUP(A292, '1617'!A:D,3,FALSE)</f>
        <v>New Orleans Pelicans</v>
      </c>
      <c r="F292" s="3">
        <f>VLOOKUP(A292, '1617'!A:D,4,FALSE)</f>
        <v>2978250</v>
      </c>
      <c r="G292" t="str">
        <f>VLOOKUP(A292, '1516'!A:D,3,FALSE)</f>
        <v>New Orleans Pelicans</v>
      </c>
      <c r="H292" s="3">
        <f>VLOOKUP(A292, '1516'!A:D,4,FALSE)</f>
        <v>2850000</v>
      </c>
    </row>
    <row r="293" spans="1:8" x14ac:dyDescent="0.3">
      <c r="A293" t="s">
        <v>332</v>
      </c>
      <c r="B293" t="s">
        <v>58</v>
      </c>
      <c r="C293" t="s">
        <v>28</v>
      </c>
      <c r="D293" s="3">
        <v>2247480</v>
      </c>
      <c r="E293" t="e">
        <f>VLOOKUP(A293, '1617'!A:D,3,FALSE)</f>
        <v>#N/A</v>
      </c>
      <c r="F293" s="3" t="e">
        <f>VLOOKUP(A293, '1617'!A:D,4,FALSE)</f>
        <v>#N/A</v>
      </c>
      <c r="G293" t="e">
        <f>VLOOKUP(A293, '1516'!A:D,3,FALSE)</f>
        <v>#N/A</v>
      </c>
      <c r="H293" s="3" t="e">
        <f>VLOOKUP(A293, '1516'!A:D,4,FALSE)</f>
        <v>#N/A</v>
      </c>
    </row>
    <row r="294" spans="1:8" x14ac:dyDescent="0.3">
      <c r="A294" t="s">
        <v>333</v>
      </c>
      <c r="B294" t="s">
        <v>40</v>
      </c>
      <c r="C294" t="s">
        <v>32</v>
      </c>
      <c r="D294" s="3">
        <v>2247480</v>
      </c>
      <c r="E294" t="e">
        <f>VLOOKUP(A294, '1617'!A:D,3,FALSE)</f>
        <v>#N/A</v>
      </c>
      <c r="F294" s="3" t="e">
        <f>VLOOKUP(A294, '1617'!A:D,4,FALSE)</f>
        <v>#N/A</v>
      </c>
      <c r="G294" t="e">
        <f>VLOOKUP(A294, '1516'!A:D,3,FALSE)</f>
        <v>#N/A</v>
      </c>
      <c r="H294" s="3" t="e">
        <f>VLOOKUP(A294, '1516'!A:D,4,FALSE)</f>
        <v>#N/A</v>
      </c>
    </row>
    <row r="295" spans="1:8" x14ac:dyDescent="0.3">
      <c r="A295" t="s">
        <v>334</v>
      </c>
      <c r="B295" t="s">
        <v>36</v>
      </c>
      <c r="C295" t="s">
        <v>10</v>
      </c>
      <c r="D295" s="3">
        <v>2203440</v>
      </c>
      <c r="E295" t="str">
        <f>VLOOKUP(A295, '1617'!A:D,3,FALSE)</f>
        <v>Oklahoma City Thunder</v>
      </c>
      <c r="F295" s="3">
        <f>VLOOKUP(A295, '1617'!A:D,4,FALSE)</f>
        <v>2112480</v>
      </c>
      <c r="G295" t="str">
        <f>VLOOKUP(A295, '1516'!A:D,3,FALSE)</f>
        <v>Oklahoma City Thunder</v>
      </c>
      <c r="H295" s="3">
        <f>VLOOKUP(A295, '1516'!A:D,4,FALSE)</f>
        <v>2021520</v>
      </c>
    </row>
    <row r="296" spans="1:8" x14ac:dyDescent="0.3">
      <c r="A296" t="s">
        <v>335</v>
      </c>
      <c r="B296" t="s">
        <v>36</v>
      </c>
      <c r="C296" t="s">
        <v>23</v>
      </c>
      <c r="D296" s="3">
        <v>2194500</v>
      </c>
      <c r="E296" t="str">
        <f>VLOOKUP(A296, '1617'!A:D,3,FALSE)</f>
        <v>Denver Nuggets</v>
      </c>
      <c r="F296" s="3">
        <f>VLOOKUP(A296, '1617'!A:D,4,FALSE)</f>
        <v>2194500</v>
      </c>
      <c r="G296" t="str">
        <f>VLOOKUP(A296, '1516'!A:D,3,FALSE)</f>
        <v>Cleveland Cavaliers</v>
      </c>
      <c r="H296" s="3">
        <f>VLOOKUP(A296, '1516'!A:D,4,FALSE)</f>
        <v>2100000</v>
      </c>
    </row>
    <row r="297" spans="1:8" x14ac:dyDescent="0.3">
      <c r="A297" t="s">
        <v>336</v>
      </c>
      <c r="B297" t="s">
        <v>38</v>
      </c>
      <c r="C297" t="s">
        <v>10</v>
      </c>
      <c r="D297" s="3">
        <v>2186400</v>
      </c>
      <c r="E297" t="str">
        <f>VLOOKUP(A297, '1617'!A:D,3,FALSE)</f>
        <v>Chicago Bulls</v>
      </c>
      <c r="F297" s="3">
        <f>VLOOKUP(A297, '1617'!A:D,4,FALSE)</f>
        <v>2092200</v>
      </c>
      <c r="G297" t="e">
        <f>VLOOKUP(A297, '1516'!A:D,3,FALSE)</f>
        <v>#N/A</v>
      </c>
      <c r="H297" s="3" t="e">
        <f>VLOOKUP(A297, '1516'!A:D,4,FALSE)</f>
        <v>#N/A</v>
      </c>
    </row>
    <row r="298" spans="1:8" x14ac:dyDescent="0.3">
      <c r="A298" t="s">
        <v>337</v>
      </c>
      <c r="B298" t="s">
        <v>48</v>
      </c>
      <c r="C298" t="s">
        <v>29</v>
      </c>
      <c r="D298" s="3">
        <v>2163006</v>
      </c>
      <c r="E298" t="e">
        <f>VLOOKUP(A298, '1617'!A:D,3,FALSE)</f>
        <v>#N/A</v>
      </c>
      <c r="F298" s="3" t="e">
        <f>VLOOKUP(A298, '1617'!A:D,4,FALSE)</f>
        <v>#N/A</v>
      </c>
      <c r="G298" t="str">
        <f>VLOOKUP(A298, '1516'!A:D,3,FALSE)</f>
        <v>Brooklyn Nets</v>
      </c>
      <c r="H298" s="3">
        <f>VLOOKUP(A298, '1516'!A:D,4,FALSE)</f>
        <v>134215</v>
      </c>
    </row>
    <row r="299" spans="1:8" x14ac:dyDescent="0.3">
      <c r="A299" t="s">
        <v>338</v>
      </c>
      <c r="B299" t="s">
        <v>38</v>
      </c>
      <c r="C299" t="s">
        <v>11</v>
      </c>
      <c r="D299" s="3">
        <v>2151704</v>
      </c>
      <c r="E299" t="str">
        <f>VLOOKUP(A299, '1617'!A:D,3,FALSE)</f>
        <v>San Antonio Spurs</v>
      </c>
      <c r="F299" s="3">
        <f>VLOOKUP(A299, '1617'!A:D,4,FALSE)</f>
        <v>1192080</v>
      </c>
      <c r="G299" t="str">
        <f>VLOOKUP(A299, '1516'!A:D,3,FALSE)</f>
        <v>San Antonio Spurs</v>
      </c>
      <c r="H299" s="3">
        <f>VLOOKUP(A299, '1516'!A:D,4,FALSE)</f>
        <v>1142880</v>
      </c>
    </row>
    <row r="300" spans="1:8" x14ac:dyDescent="0.3">
      <c r="A300" t="s">
        <v>339</v>
      </c>
      <c r="B300" t="s">
        <v>40</v>
      </c>
      <c r="C300" t="s">
        <v>15</v>
      </c>
      <c r="D300" s="3">
        <v>2135040</v>
      </c>
      <c r="E300" t="e">
        <f>VLOOKUP(A300, '1617'!A:D,3,FALSE)</f>
        <v>#N/A</v>
      </c>
      <c r="F300" s="3" t="e">
        <f>VLOOKUP(A300, '1617'!A:D,4,FALSE)</f>
        <v>#N/A</v>
      </c>
      <c r="G300" t="e">
        <f>VLOOKUP(A300, '1516'!A:D,3,FALSE)</f>
        <v>#N/A</v>
      </c>
      <c r="H300" s="3" t="e">
        <f>VLOOKUP(A300, '1516'!A:D,4,FALSE)</f>
        <v>#N/A</v>
      </c>
    </row>
    <row r="301" spans="1:8" x14ac:dyDescent="0.3">
      <c r="A301" t="s">
        <v>340</v>
      </c>
      <c r="B301" t="s">
        <v>38</v>
      </c>
      <c r="C301" t="s">
        <v>19</v>
      </c>
      <c r="D301" s="3">
        <v>2100000</v>
      </c>
      <c r="E301" t="e">
        <f>VLOOKUP(A301, '1617'!A:D,3,FALSE)</f>
        <v>#N/A</v>
      </c>
      <c r="F301" s="3" t="e">
        <f>VLOOKUP(A301, '1617'!A:D,4,FALSE)</f>
        <v>#N/A</v>
      </c>
      <c r="G301" t="e">
        <f>VLOOKUP(A301, '1516'!A:D,3,FALSE)</f>
        <v>#N/A</v>
      </c>
      <c r="H301" s="3" t="e">
        <f>VLOOKUP(A301, '1516'!A:D,4,FALSE)</f>
        <v>#N/A</v>
      </c>
    </row>
    <row r="302" spans="1:8" x14ac:dyDescent="0.3">
      <c r="A302" t="s">
        <v>341</v>
      </c>
      <c r="B302" t="s">
        <v>38</v>
      </c>
      <c r="C302" t="s">
        <v>17</v>
      </c>
      <c r="D302" s="3">
        <v>2093040</v>
      </c>
      <c r="E302" t="str">
        <f>VLOOKUP(A302, '1617'!A:D,3,FALSE)</f>
        <v>Washington Wizards</v>
      </c>
      <c r="F302" s="3">
        <f>VLOOKUP(A302, '1617'!A:D,4,FALSE)</f>
        <v>2006640</v>
      </c>
      <c r="G302" t="str">
        <f>VLOOKUP(A302, '1516'!A:D,3,FALSE)</f>
        <v>Washington Wizards</v>
      </c>
      <c r="H302" s="3">
        <f>VLOOKUP(A302, '1516'!A:D,4,FALSE)</f>
        <v>1920240</v>
      </c>
    </row>
    <row r="303" spans="1:8" x14ac:dyDescent="0.3">
      <c r="A303" t="s">
        <v>342</v>
      </c>
      <c r="B303" t="s">
        <v>40</v>
      </c>
      <c r="C303" t="s">
        <v>23</v>
      </c>
      <c r="D303" s="3">
        <v>2076840</v>
      </c>
      <c r="E303" t="str">
        <f>VLOOKUP(A303, '1617'!A:D,3,FALSE)</f>
        <v>Denver Nuggets</v>
      </c>
      <c r="F303" s="3">
        <f>VLOOKUP(A303, '1617'!A:D,4,FALSE)</f>
        <v>1987440</v>
      </c>
      <c r="G303" t="e">
        <f>VLOOKUP(A303, '1516'!A:D,3,FALSE)</f>
        <v>#N/A</v>
      </c>
      <c r="H303" s="3" t="e">
        <f>VLOOKUP(A303, '1516'!A:D,4,FALSE)</f>
        <v>#N/A</v>
      </c>
    </row>
    <row r="304" spans="1:8" x14ac:dyDescent="0.3">
      <c r="A304" t="s">
        <v>343</v>
      </c>
      <c r="B304" t="s">
        <v>36</v>
      </c>
      <c r="C304" t="s">
        <v>15</v>
      </c>
      <c r="D304" s="3">
        <v>2048257</v>
      </c>
      <c r="E304" t="str">
        <f>VLOOKUP(A304, '1617'!A:D,3,FALSE)</f>
        <v>Milwaukee Bucks</v>
      </c>
      <c r="F304" s="3">
        <f>VLOOKUP(A304, '1617'!A:D,4,FALSE)</f>
        <v>2048257</v>
      </c>
      <c r="G304" t="str">
        <f>VLOOKUP(A304, '1516'!A:D,3,FALSE)</f>
        <v>Philadelphia 76ers</v>
      </c>
      <c r="H304" s="3">
        <f>VLOOKUP(A304, '1516'!A:D,4,FALSE)</f>
        <v>2144772</v>
      </c>
    </row>
    <row r="305" spans="1:8" x14ac:dyDescent="0.3">
      <c r="A305" t="s">
        <v>344</v>
      </c>
      <c r="B305" t="s">
        <v>40</v>
      </c>
      <c r="C305" t="s">
        <v>14</v>
      </c>
      <c r="D305" s="3">
        <v>2028360</v>
      </c>
      <c r="E305" t="e">
        <f>VLOOKUP(A305, '1617'!A:D,3,FALSE)</f>
        <v>#N/A</v>
      </c>
      <c r="F305" s="3" t="e">
        <f>VLOOKUP(A305, '1617'!A:D,4,FALSE)</f>
        <v>#N/A</v>
      </c>
      <c r="G305" t="e">
        <f>VLOOKUP(A305, '1516'!A:D,3,FALSE)</f>
        <v>#N/A</v>
      </c>
      <c r="H305" s="3" t="e">
        <f>VLOOKUP(A305, '1516'!A:D,4,FALSE)</f>
        <v>#N/A</v>
      </c>
    </row>
    <row r="306" spans="1:8" x14ac:dyDescent="0.3">
      <c r="A306" t="s">
        <v>345</v>
      </c>
      <c r="B306" t="s">
        <v>36</v>
      </c>
      <c r="C306" t="s">
        <v>17</v>
      </c>
      <c r="D306" s="3">
        <v>2000000</v>
      </c>
      <c r="E306" t="str">
        <f>VLOOKUP(A306, '1617'!A:D,3,FALSE)</f>
        <v>New Orleans Pelicans</v>
      </c>
      <c r="F306" s="3">
        <f>VLOOKUP(A306, '1617'!A:D,4,FALSE)</f>
        <v>2090000</v>
      </c>
      <c r="G306" t="str">
        <f>VLOOKUP(A306, '1516'!A:D,3,FALSE)</f>
        <v>Portland Trail Blazers</v>
      </c>
      <c r="H306" s="3">
        <f>VLOOKUP(A306, '1516'!A:D,4,FALSE)</f>
        <v>845059</v>
      </c>
    </row>
    <row r="307" spans="1:8" x14ac:dyDescent="0.3">
      <c r="A307" t="s">
        <v>346</v>
      </c>
      <c r="B307" t="s">
        <v>36</v>
      </c>
      <c r="C307" t="s">
        <v>32</v>
      </c>
      <c r="D307" s="3">
        <v>1988520</v>
      </c>
      <c r="E307" t="str">
        <f>VLOOKUP(A307, '1617'!A:D,3,FALSE)</f>
        <v>Boston Celtics</v>
      </c>
      <c r="F307" s="3">
        <f>VLOOKUP(A307, '1617'!A:D,4,FALSE)</f>
        <v>1906440</v>
      </c>
      <c r="G307" t="str">
        <f>VLOOKUP(A307, '1516'!A:D,3,FALSE)</f>
        <v>Boston Celtics</v>
      </c>
      <c r="H307" s="3">
        <f>VLOOKUP(A307, '1516'!A:D,4,FALSE)</f>
        <v>1824360</v>
      </c>
    </row>
    <row r="308" spans="1:8" x14ac:dyDescent="0.3">
      <c r="A308" t="s">
        <v>347</v>
      </c>
      <c r="B308" t="s">
        <v>58</v>
      </c>
      <c r="C308" t="s">
        <v>14</v>
      </c>
      <c r="D308" s="3">
        <v>1974159</v>
      </c>
      <c r="E308" t="str">
        <f>VLOOKUP(A308, '1617'!A:D,3,FALSE)</f>
        <v>Indiana Pacers</v>
      </c>
      <c r="F308" s="3">
        <f>VLOOKUP(A308, '1617'!A:D,4,FALSE)</f>
        <v>1800000</v>
      </c>
      <c r="G308" t="e">
        <f>VLOOKUP(A308, '1516'!A:D,3,FALSE)</f>
        <v>#N/A</v>
      </c>
      <c r="H308" s="3" t="e">
        <f>VLOOKUP(A308, '1516'!A:D,4,FALSE)</f>
        <v>#N/A</v>
      </c>
    </row>
    <row r="309" spans="1:8" x14ac:dyDescent="0.3">
      <c r="A309" t="s">
        <v>348</v>
      </c>
      <c r="B309" t="s">
        <v>40</v>
      </c>
      <c r="C309" t="s">
        <v>13</v>
      </c>
      <c r="D309" s="3">
        <v>1936920</v>
      </c>
      <c r="E309" t="e">
        <f>VLOOKUP(A309, '1617'!A:D,3,FALSE)</f>
        <v>#N/A</v>
      </c>
      <c r="F309" s="3" t="e">
        <f>VLOOKUP(A309, '1617'!A:D,4,FALSE)</f>
        <v>#N/A</v>
      </c>
      <c r="G309" t="e">
        <f>VLOOKUP(A309, '1516'!A:D,3,FALSE)</f>
        <v>#N/A</v>
      </c>
      <c r="H309" s="3" t="e">
        <f>VLOOKUP(A309, '1516'!A:D,4,FALSE)</f>
        <v>#N/A</v>
      </c>
    </row>
    <row r="310" spans="1:8" x14ac:dyDescent="0.3">
      <c r="A310" t="s">
        <v>349</v>
      </c>
      <c r="B310" t="s">
        <v>48</v>
      </c>
      <c r="C310" t="s">
        <v>16</v>
      </c>
      <c r="D310" s="3">
        <v>1889040</v>
      </c>
      <c r="E310" t="str">
        <f>VLOOKUP(A310, '1617'!A:D,3,FALSE)</f>
        <v>Milwaukee Bucks</v>
      </c>
      <c r="F310" s="3">
        <f>VLOOKUP(A310, '1617'!A:D,4,FALSE)</f>
        <v>1811040</v>
      </c>
      <c r="G310" t="str">
        <f>VLOOKUP(A310, '1516'!A:D,3,FALSE)</f>
        <v>Milwaukee Bucks</v>
      </c>
      <c r="H310" s="3">
        <f>VLOOKUP(A310, '1516'!A:D,4,FALSE)</f>
        <v>1733040</v>
      </c>
    </row>
    <row r="311" spans="1:8" x14ac:dyDescent="0.3">
      <c r="A311" t="s">
        <v>350</v>
      </c>
      <c r="B311" t="s">
        <v>40</v>
      </c>
      <c r="C311" t="s">
        <v>18</v>
      </c>
      <c r="D311" s="3">
        <v>1859400</v>
      </c>
      <c r="E311" t="e">
        <f>VLOOKUP(A311, '1617'!A:D,3,FALSE)</f>
        <v>#N/A</v>
      </c>
      <c r="F311" s="3" t="e">
        <f>VLOOKUP(A311, '1617'!A:D,4,FALSE)</f>
        <v>#N/A</v>
      </c>
      <c r="G311" t="e">
        <f>VLOOKUP(A311, '1516'!A:D,3,FALSE)</f>
        <v>#N/A</v>
      </c>
      <c r="H311" s="3" t="e">
        <f>VLOOKUP(A311, '1516'!A:D,4,FALSE)</f>
        <v>#N/A</v>
      </c>
    </row>
    <row r="312" spans="1:8" x14ac:dyDescent="0.3">
      <c r="A312" t="s">
        <v>351</v>
      </c>
      <c r="B312" t="s">
        <v>38</v>
      </c>
      <c r="C312" t="s">
        <v>8</v>
      </c>
      <c r="D312" s="3">
        <v>1794600</v>
      </c>
      <c r="E312" t="str">
        <f>VLOOKUP(A312, '1617'!A:D,3,FALSE)</f>
        <v>Houston Rockets</v>
      </c>
      <c r="F312" s="3">
        <f>VLOOKUP(A312, '1617'!A:D,4,FALSE)</f>
        <v>1720560</v>
      </c>
      <c r="G312" t="str">
        <f>VLOOKUP(A312, '1516'!A:D,3,FALSE)</f>
        <v>Houston Rockets</v>
      </c>
      <c r="H312" s="3">
        <f>VLOOKUP(A312, '1516'!A:D,4,FALSE)</f>
        <v>1646400</v>
      </c>
    </row>
    <row r="313" spans="1:8" x14ac:dyDescent="0.3">
      <c r="A313" t="s">
        <v>352</v>
      </c>
      <c r="B313" t="s">
        <v>48</v>
      </c>
      <c r="C313" t="s">
        <v>9</v>
      </c>
      <c r="D313" s="3">
        <v>1785000</v>
      </c>
      <c r="E313" t="e">
        <f>VLOOKUP(A313, '1617'!A:D,3,FALSE)</f>
        <v>#N/A</v>
      </c>
      <c r="F313" s="3" t="e">
        <f>VLOOKUP(A313, '1617'!A:D,4,FALSE)</f>
        <v>#N/A</v>
      </c>
      <c r="G313" t="e">
        <f>VLOOKUP(A313, '1516'!A:D,3,FALSE)</f>
        <v>#N/A</v>
      </c>
      <c r="H313" s="3" t="e">
        <f>VLOOKUP(A313, '1516'!A:D,4,FALSE)</f>
        <v>#N/A</v>
      </c>
    </row>
    <row r="314" spans="1:8" x14ac:dyDescent="0.3">
      <c r="A314" t="s">
        <v>353</v>
      </c>
      <c r="B314" t="s">
        <v>40</v>
      </c>
      <c r="C314" t="s">
        <v>24</v>
      </c>
      <c r="D314" s="3">
        <v>1780800</v>
      </c>
      <c r="E314" t="str">
        <f>VLOOKUP(A314, '1617'!A:D,3,FALSE)</f>
        <v>Detroit Pistons</v>
      </c>
      <c r="F314" s="3">
        <f>VLOOKUP(A314, '1617'!A:D,4,FALSE)</f>
        <v>1704120</v>
      </c>
      <c r="G314" t="e">
        <f>VLOOKUP(A314, '1516'!A:D,3,FALSE)</f>
        <v>#N/A</v>
      </c>
      <c r="H314" s="3" t="e">
        <f>VLOOKUP(A314, '1516'!A:D,4,FALSE)</f>
        <v>#N/A</v>
      </c>
    </row>
    <row r="315" spans="1:8" x14ac:dyDescent="0.3">
      <c r="A315" t="s">
        <v>354</v>
      </c>
      <c r="B315" t="s">
        <v>40</v>
      </c>
      <c r="C315" t="s">
        <v>24</v>
      </c>
      <c r="D315" s="3">
        <v>1739333</v>
      </c>
      <c r="E315" t="e">
        <f>VLOOKUP(A315, '1617'!A:D,3,FALSE)</f>
        <v>#N/A</v>
      </c>
      <c r="F315" s="3" t="e">
        <f>VLOOKUP(A315, '1617'!A:D,4,FALSE)</f>
        <v>#N/A</v>
      </c>
      <c r="G315" t="e">
        <f>VLOOKUP(A315, '1516'!A:D,3,FALSE)</f>
        <v>#N/A</v>
      </c>
      <c r="H315" s="3" t="e">
        <f>VLOOKUP(A315, '1516'!A:D,4,FALSE)</f>
        <v>#N/A</v>
      </c>
    </row>
    <row r="316" spans="1:8" x14ac:dyDescent="0.3">
      <c r="A316" t="s">
        <v>355</v>
      </c>
      <c r="B316" t="s">
        <v>36</v>
      </c>
      <c r="C316" t="s">
        <v>10</v>
      </c>
      <c r="D316" s="3">
        <v>1713840</v>
      </c>
      <c r="E316" t="str">
        <f>VLOOKUP(A316, '1617'!A:D,3,FALSE)</f>
        <v>Chicago Bulls</v>
      </c>
      <c r="F316" s="3">
        <f>VLOOKUP(A316, '1617'!A:D,4,FALSE)</f>
        <v>1643040</v>
      </c>
      <c r="G316" t="str">
        <f>VLOOKUP(A316, '1516'!A:D,3,FALSE)</f>
        <v>New York Knicks</v>
      </c>
      <c r="H316" s="3">
        <f>VLOOKUP(A316, '1516'!A:D,4,FALSE)</f>
        <v>1572360</v>
      </c>
    </row>
    <row r="317" spans="1:8" x14ac:dyDescent="0.3">
      <c r="A317" t="s">
        <v>356</v>
      </c>
      <c r="B317" t="s">
        <v>58</v>
      </c>
      <c r="C317" t="s">
        <v>29</v>
      </c>
      <c r="D317" s="3">
        <v>1713720</v>
      </c>
      <c r="E317" t="e">
        <f>VLOOKUP(A317, '1617'!A:D,3,FALSE)</f>
        <v>#N/A</v>
      </c>
      <c r="F317" s="3" t="e">
        <f>VLOOKUP(A317, '1617'!A:D,4,FALSE)</f>
        <v>#N/A</v>
      </c>
      <c r="G317" t="e">
        <f>VLOOKUP(A317, '1516'!A:D,3,FALSE)</f>
        <v>#N/A</v>
      </c>
      <c r="H317" s="3" t="e">
        <f>VLOOKUP(A317, '1516'!A:D,4,FALSE)</f>
        <v>#N/A</v>
      </c>
    </row>
    <row r="318" spans="1:8" x14ac:dyDescent="0.3">
      <c r="A318" t="s">
        <v>357</v>
      </c>
      <c r="B318" t="s">
        <v>38</v>
      </c>
      <c r="C318" t="s">
        <v>29</v>
      </c>
      <c r="D318" s="3">
        <v>1709538</v>
      </c>
      <c r="E318" t="str">
        <f>VLOOKUP(A318, '1617'!A:D,3,FALSE)</f>
        <v>Brooklyn Nets</v>
      </c>
      <c r="F318" s="3">
        <f>VLOOKUP(A318, '1617'!A:D,4,FALSE)</f>
        <v>1790092</v>
      </c>
      <c r="G318" t="str">
        <f>VLOOKUP(A318, '1516'!A:D,3,FALSE)</f>
        <v>Sacramento Kings</v>
      </c>
      <c r="H318" s="3">
        <f>VLOOKUP(A318, '1516'!A:D,4,FALSE)</f>
        <v>981348</v>
      </c>
    </row>
    <row r="319" spans="1:8" x14ac:dyDescent="0.3">
      <c r="A319" t="s">
        <v>358</v>
      </c>
      <c r="B319" t="s">
        <v>58</v>
      </c>
      <c r="C319" t="s">
        <v>29</v>
      </c>
      <c r="D319" s="3">
        <v>1709538</v>
      </c>
      <c r="E319" t="str">
        <f>VLOOKUP(A319, '1617'!A:D,3,FALSE)</f>
        <v>Boston Celtics</v>
      </c>
      <c r="F319" s="3">
        <f>VLOOKUP(A319, '1617'!A:D,4,FALSE)</f>
        <v>8000000</v>
      </c>
      <c r="G319" t="str">
        <f>VLOOKUP(A319, '1516'!A:D,3,FALSE)</f>
        <v>Boston Celtics</v>
      </c>
      <c r="H319" s="3">
        <f>VLOOKUP(A319, '1516'!A:D,4,FALSE)</f>
        <v>2616975</v>
      </c>
    </row>
    <row r="320" spans="1:8" x14ac:dyDescent="0.3">
      <c r="A320" t="s">
        <v>359</v>
      </c>
      <c r="B320" t="s">
        <v>48</v>
      </c>
      <c r="C320" t="s">
        <v>23</v>
      </c>
      <c r="D320" s="3">
        <v>1700640</v>
      </c>
      <c r="E320" t="str">
        <f>VLOOKUP(A320, '1617'!A:D,3,FALSE)</f>
        <v>Denver Nuggets</v>
      </c>
      <c r="F320" s="3">
        <f>VLOOKUP(A320, '1617'!A:D,4,FALSE)</f>
        <v>1627320</v>
      </c>
      <c r="G320" t="e">
        <f>VLOOKUP(A320, '1516'!A:D,3,FALSE)</f>
        <v>#N/A</v>
      </c>
      <c r="H320" s="3" t="e">
        <f>VLOOKUP(A320, '1516'!A:D,4,FALSE)</f>
        <v>#N/A</v>
      </c>
    </row>
    <row r="321" spans="1:8" x14ac:dyDescent="0.3">
      <c r="A321" t="s">
        <v>360</v>
      </c>
      <c r="B321" t="s">
        <v>36</v>
      </c>
      <c r="C321" t="s">
        <v>25</v>
      </c>
      <c r="D321" s="3">
        <v>1645200</v>
      </c>
      <c r="E321" t="str">
        <f>VLOOKUP(A321, '1617'!A:D,3,FALSE)</f>
        <v>Toronto Raptors</v>
      </c>
      <c r="F321" s="3">
        <f>VLOOKUP(A321, '1617'!A:D,4,FALSE)</f>
        <v>1577280</v>
      </c>
      <c r="G321" t="str">
        <f>VLOOKUP(A321, '1516'!A:D,3,FALSE)</f>
        <v>Toronto Raptors</v>
      </c>
      <c r="H321" s="3">
        <f>VLOOKUP(A321, '1516'!A:D,4,FALSE)</f>
        <v>1509360</v>
      </c>
    </row>
    <row r="322" spans="1:8" x14ac:dyDescent="0.3">
      <c r="A322" t="s">
        <v>361</v>
      </c>
      <c r="B322" t="s">
        <v>38</v>
      </c>
      <c r="C322" t="s">
        <v>25</v>
      </c>
      <c r="D322" s="3">
        <v>1645200</v>
      </c>
      <c r="E322" t="e">
        <f>VLOOKUP(A322, '1617'!A:D,3,FALSE)</f>
        <v>#N/A</v>
      </c>
      <c r="F322" s="3" t="e">
        <f>VLOOKUP(A322, '1617'!A:D,4,FALSE)</f>
        <v>#N/A</v>
      </c>
      <c r="G322" t="e">
        <f>VLOOKUP(A322, '1516'!A:D,3,FALSE)</f>
        <v>#N/A</v>
      </c>
      <c r="H322" s="3" t="e">
        <f>VLOOKUP(A322, '1516'!A:D,4,FALSE)</f>
        <v>#N/A</v>
      </c>
    </row>
    <row r="323" spans="1:8" x14ac:dyDescent="0.3">
      <c r="A323" t="s">
        <v>362</v>
      </c>
      <c r="B323" t="s">
        <v>40</v>
      </c>
      <c r="C323" t="s">
        <v>4</v>
      </c>
      <c r="D323" s="3">
        <v>1645200</v>
      </c>
      <c r="E323" t="e">
        <f>VLOOKUP(A323, '1617'!A:D,3,FALSE)</f>
        <v>#N/A</v>
      </c>
      <c r="F323" s="3" t="e">
        <f>VLOOKUP(A323, '1617'!A:D,4,FALSE)</f>
        <v>#N/A</v>
      </c>
      <c r="G323" t="e">
        <f>VLOOKUP(A323, '1516'!A:D,3,FALSE)</f>
        <v>#N/A</v>
      </c>
      <c r="H323" s="3" t="e">
        <f>VLOOKUP(A323, '1516'!A:D,4,FALSE)</f>
        <v>#N/A</v>
      </c>
    </row>
    <row r="324" spans="1:8" x14ac:dyDescent="0.3">
      <c r="A324" t="s">
        <v>363</v>
      </c>
      <c r="B324" t="s">
        <v>48</v>
      </c>
      <c r="C324" t="s">
        <v>29</v>
      </c>
      <c r="D324" s="3">
        <v>1632480</v>
      </c>
      <c r="E324" t="str">
        <f>VLOOKUP(A324, '1617'!A:D,3,FALSE)</f>
        <v>Brooklyn Nets</v>
      </c>
      <c r="F324" s="3">
        <f>VLOOKUP(A324, '1617'!A:D,4,FALSE)</f>
        <v>1562280</v>
      </c>
      <c r="G324" t="e">
        <f>VLOOKUP(A324, '1516'!A:D,3,FALSE)</f>
        <v>#N/A</v>
      </c>
      <c r="H324" s="3" t="e">
        <f>VLOOKUP(A324, '1516'!A:D,4,FALSE)</f>
        <v>#N/A</v>
      </c>
    </row>
    <row r="325" spans="1:8" x14ac:dyDescent="0.3">
      <c r="A325" t="s">
        <v>364</v>
      </c>
      <c r="B325" t="s">
        <v>48</v>
      </c>
      <c r="C325" t="s">
        <v>31</v>
      </c>
      <c r="D325" s="3">
        <v>1579440</v>
      </c>
      <c r="E325" t="str">
        <f>VLOOKUP(A325, '1617'!A:D,3,FALSE)</f>
        <v>Philadelphia 76ers</v>
      </c>
      <c r="F325" s="3">
        <f>VLOOKUP(A325, '1617'!A:D,4,FALSE)</f>
        <v>1514160</v>
      </c>
      <c r="G325" t="str">
        <f>VLOOKUP(A325, '1516'!A:D,3,FALSE)</f>
        <v>Dallas Mavericks</v>
      </c>
      <c r="H325" s="3">
        <f>VLOOKUP(A325, '1516'!A:D,4,FALSE)</f>
        <v>1449000</v>
      </c>
    </row>
    <row r="326" spans="1:8" x14ac:dyDescent="0.3">
      <c r="A326" t="s">
        <v>365</v>
      </c>
      <c r="B326" t="s">
        <v>40</v>
      </c>
      <c r="C326" t="s">
        <v>23</v>
      </c>
      <c r="D326" s="3">
        <v>1579440</v>
      </c>
      <c r="E326" t="e">
        <f>VLOOKUP(A326, '1617'!A:D,3,FALSE)</f>
        <v>#N/A</v>
      </c>
      <c r="F326" s="3" t="e">
        <f>VLOOKUP(A326, '1617'!A:D,4,FALSE)</f>
        <v>#N/A</v>
      </c>
      <c r="G326" t="e">
        <f>VLOOKUP(A326, '1516'!A:D,3,FALSE)</f>
        <v>#N/A</v>
      </c>
      <c r="H326" s="3" t="e">
        <f>VLOOKUP(A326, '1516'!A:D,4,FALSE)</f>
        <v>#N/A</v>
      </c>
    </row>
    <row r="327" spans="1:8" x14ac:dyDescent="0.3">
      <c r="A327" t="s">
        <v>366</v>
      </c>
      <c r="B327" t="s">
        <v>40</v>
      </c>
      <c r="C327" t="s">
        <v>13</v>
      </c>
      <c r="D327" s="3">
        <v>1577230</v>
      </c>
      <c r="E327" t="str">
        <f>VLOOKUP(A327, '1617'!A:D,3,FALSE)</f>
        <v>Atlanta Hawks</v>
      </c>
      <c r="F327" s="3">
        <f>VLOOKUP(A327, '1617'!A:D,4,FALSE)</f>
        <v>286785</v>
      </c>
      <c r="G327" t="str">
        <f>VLOOKUP(A327, '1516'!A:D,3,FALSE)</f>
        <v>Los Angeles Lakers</v>
      </c>
      <c r="H327" s="3">
        <f>VLOOKUP(A327, '1516'!A:D,4,FALSE)</f>
        <v>1724250</v>
      </c>
    </row>
    <row r="328" spans="1:8" x14ac:dyDescent="0.3">
      <c r="A328" t="s">
        <v>367</v>
      </c>
      <c r="B328" t="s">
        <v>48</v>
      </c>
      <c r="C328" t="s">
        <v>28</v>
      </c>
      <c r="D328" s="3">
        <v>1577230</v>
      </c>
      <c r="E328" t="str">
        <f>VLOOKUP(A328, '1617'!A:D,3,FALSE)</f>
        <v>Minnesota Timberwolves</v>
      </c>
      <c r="F328" s="3">
        <f>VLOOKUP(A328, '1617'!A:D,4,FALSE)</f>
        <v>3046299</v>
      </c>
      <c r="G328" t="str">
        <f>VLOOKUP(A328, '1516'!A:D,3,FALSE)</f>
        <v>Minnesota Timberwolves</v>
      </c>
      <c r="H328" s="3">
        <f>VLOOKUP(A328, '1516'!A:D,4,FALSE)</f>
        <v>2056920</v>
      </c>
    </row>
    <row r="329" spans="1:8" x14ac:dyDescent="0.3">
      <c r="A329" t="s">
        <v>368</v>
      </c>
      <c r="B329" t="s">
        <v>48</v>
      </c>
      <c r="C329" t="s">
        <v>30</v>
      </c>
      <c r="D329" s="3">
        <v>1577230</v>
      </c>
      <c r="E329" t="str">
        <f>VLOOKUP(A329, '1617'!A:D,3,FALSE)</f>
        <v>Brooklyn Nets</v>
      </c>
      <c r="F329" s="3">
        <f>VLOOKUP(A329, '1617'!A:D,4,FALSE)</f>
        <v>75000</v>
      </c>
      <c r="G329" t="str">
        <f>VLOOKUP(A329, '1516'!A:D,3,FALSE)</f>
        <v>Phoenix Suns</v>
      </c>
      <c r="H329" s="3">
        <f>VLOOKUP(A329, '1516'!A:D,4,FALSE)</f>
        <v>1160160</v>
      </c>
    </row>
    <row r="330" spans="1:8" x14ac:dyDescent="0.3">
      <c r="A330" t="s">
        <v>369</v>
      </c>
      <c r="B330" t="s">
        <v>58</v>
      </c>
      <c r="C330" t="s">
        <v>22</v>
      </c>
      <c r="D330" s="3">
        <v>1577230</v>
      </c>
      <c r="E330" t="e">
        <f>VLOOKUP(A330, '1617'!A:D,3,FALSE)</f>
        <v>#N/A</v>
      </c>
      <c r="F330" s="3" t="e">
        <f>VLOOKUP(A330, '1617'!A:D,4,FALSE)</f>
        <v>#N/A</v>
      </c>
      <c r="G330" t="e">
        <f>VLOOKUP(A330, '1516'!A:D,3,FALSE)</f>
        <v>#N/A</v>
      </c>
      <c r="H330" s="3" t="e">
        <f>VLOOKUP(A330, '1516'!A:D,4,FALSE)</f>
        <v>#N/A</v>
      </c>
    </row>
    <row r="331" spans="1:8" x14ac:dyDescent="0.3">
      <c r="A331" t="s">
        <v>370</v>
      </c>
      <c r="B331" t="s">
        <v>38</v>
      </c>
      <c r="C331" t="s">
        <v>13</v>
      </c>
      <c r="D331" s="3">
        <v>1567200</v>
      </c>
      <c r="E331" t="str">
        <f>VLOOKUP(A331, '1617'!A:D,3,FALSE)</f>
        <v>Atlanta Hawks</v>
      </c>
      <c r="F331" s="3">
        <f>VLOOKUP(A331, '1617'!A:D,4,FALSE)</f>
        <v>1499760</v>
      </c>
      <c r="G331" t="e">
        <f>VLOOKUP(A331, '1516'!A:D,3,FALSE)</f>
        <v>#N/A</v>
      </c>
      <c r="H331" s="3" t="e">
        <f>VLOOKUP(A331, '1516'!A:D,4,FALSE)</f>
        <v>#N/A</v>
      </c>
    </row>
    <row r="332" spans="1:8" x14ac:dyDescent="0.3">
      <c r="A332" t="s">
        <v>371</v>
      </c>
      <c r="B332" t="s">
        <v>38</v>
      </c>
      <c r="C332" t="s">
        <v>18</v>
      </c>
      <c r="D332" s="3">
        <v>1551659</v>
      </c>
      <c r="E332" t="str">
        <f>VLOOKUP(A332, '1617'!A:D,3,FALSE)</f>
        <v>Sacramento Kings</v>
      </c>
      <c r="F332" s="3">
        <f>VLOOKUP(A332, '1617'!A:D,4,FALSE)</f>
        <v>1551659</v>
      </c>
      <c r="G332" t="str">
        <f>VLOOKUP(A332, '1516'!A:D,3,FALSE)</f>
        <v>Sacramento Kings</v>
      </c>
      <c r="H332" s="3">
        <f>VLOOKUP(A332, '1516'!A:D,4,FALSE)</f>
        <v>1449187</v>
      </c>
    </row>
    <row r="333" spans="1:8" x14ac:dyDescent="0.3">
      <c r="A333" t="s">
        <v>372</v>
      </c>
      <c r="B333" t="s">
        <v>40</v>
      </c>
      <c r="C333" t="s">
        <v>9</v>
      </c>
      <c r="D333" s="3">
        <v>1526040</v>
      </c>
      <c r="E333" t="str">
        <f>VLOOKUP(A333, '1617'!A:D,3,FALSE)</f>
        <v>Oklahoma City Thunder</v>
      </c>
      <c r="F333" s="3">
        <f>VLOOKUP(A333, '1617'!A:D,4,FALSE)</f>
        <v>1526040</v>
      </c>
      <c r="G333" t="str">
        <f>VLOOKUP(A333, '1516'!A:D,3,FALSE)</f>
        <v>Oklahoma City Thunder</v>
      </c>
      <c r="H333" s="3">
        <f>VLOOKUP(A333, '1516'!A:D,4,FALSE)</f>
        <v>1463040</v>
      </c>
    </row>
    <row r="334" spans="1:8" x14ac:dyDescent="0.3">
      <c r="A334" t="s">
        <v>373</v>
      </c>
      <c r="B334" t="s">
        <v>58</v>
      </c>
      <c r="C334" t="s">
        <v>11</v>
      </c>
      <c r="D334" s="3">
        <v>1524305</v>
      </c>
      <c r="E334" t="str">
        <f>VLOOKUP(A334, '1617'!A:D,3,FALSE)</f>
        <v>Oklahoma City Thunder</v>
      </c>
      <c r="F334" s="3">
        <f>VLOOKUP(A334, '1617'!A:D,4,FALSE)</f>
        <v>1709719</v>
      </c>
      <c r="G334" t="str">
        <f>VLOOKUP(A334, '1516'!A:D,3,FALSE)</f>
        <v>Denver Nuggets</v>
      </c>
      <c r="H334" s="3">
        <f>VLOOKUP(A334, '1516'!A:D,4,FALSE)</f>
        <v>1709719</v>
      </c>
    </row>
    <row r="335" spans="1:8" x14ac:dyDescent="0.3">
      <c r="A335" t="s">
        <v>374</v>
      </c>
      <c r="B335" t="s">
        <v>36</v>
      </c>
      <c r="C335" t="s">
        <v>27</v>
      </c>
      <c r="D335" s="3">
        <v>1524305</v>
      </c>
      <c r="E335" t="str">
        <f>VLOOKUP(A335, '1617'!A:D,3,FALSE)</f>
        <v>Charlotte Hornets</v>
      </c>
      <c r="F335" s="3">
        <f>VLOOKUP(A335, '1617'!A:D,4,FALSE)</f>
        <v>543471</v>
      </c>
      <c r="G335" t="e">
        <f>VLOOKUP(A335, '1516'!A:D,3,FALSE)</f>
        <v>#N/A</v>
      </c>
      <c r="H335" s="3" t="e">
        <f>VLOOKUP(A335, '1516'!A:D,4,FALSE)</f>
        <v>#N/A</v>
      </c>
    </row>
    <row r="336" spans="1:8" x14ac:dyDescent="0.3">
      <c r="A336" t="s">
        <v>375</v>
      </c>
      <c r="B336" t="s">
        <v>38</v>
      </c>
      <c r="C336" t="s">
        <v>9</v>
      </c>
      <c r="D336" s="3">
        <v>1524305</v>
      </c>
      <c r="E336" t="e">
        <f>VLOOKUP(A336, '1617'!A:D,3,FALSE)</f>
        <v>#N/A</v>
      </c>
      <c r="F336" s="3" t="e">
        <f>VLOOKUP(A336, '1617'!A:D,4,FALSE)</f>
        <v>#N/A</v>
      </c>
      <c r="G336" t="e">
        <f>VLOOKUP(A336, '1516'!A:D,3,FALSE)</f>
        <v>#N/A</v>
      </c>
      <c r="H336" s="3" t="e">
        <f>VLOOKUP(A336, '1516'!A:D,4,FALSE)</f>
        <v>#N/A</v>
      </c>
    </row>
    <row r="337" spans="1:8" x14ac:dyDescent="0.3">
      <c r="A337" t="s">
        <v>376</v>
      </c>
      <c r="B337" t="s">
        <v>38</v>
      </c>
      <c r="C337" t="s">
        <v>29</v>
      </c>
      <c r="D337" s="3">
        <v>1524305</v>
      </c>
      <c r="E337" t="e">
        <f>VLOOKUP(A337, '1617'!A:D,3,FALSE)</f>
        <v>#N/A</v>
      </c>
      <c r="F337" s="3" t="e">
        <f>VLOOKUP(A337, '1617'!A:D,4,FALSE)</f>
        <v>#N/A</v>
      </c>
      <c r="G337" t="e">
        <f>VLOOKUP(A337, '1516'!A:D,3,FALSE)</f>
        <v>#N/A</v>
      </c>
      <c r="H337" s="3" t="e">
        <f>VLOOKUP(A337, '1516'!A:D,4,FALSE)</f>
        <v>#N/A</v>
      </c>
    </row>
    <row r="338" spans="1:8" x14ac:dyDescent="0.3">
      <c r="A338" t="s">
        <v>377</v>
      </c>
      <c r="B338" t="s">
        <v>48</v>
      </c>
      <c r="C338" t="s">
        <v>14</v>
      </c>
      <c r="D338" s="3">
        <v>1524305</v>
      </c>
      <c r="E338" t="str">
        <f>VLOOKUP(A338, '1617'!A:D,3,FALSE)</f>
        <v>Indiana Pacers</v>
      </c>
      <c r="F338" s="3">
        <f>VLOOKUP(A338, '1617'!A:D,4,FALSE)</f>
        <v>1050500</v>
      </c>
      <c r="G338" t="str">
        <f>VLOOKUP(A338, '1516'!A:D,3,FALSE)</f>
        <v>Indiana Pacers</v>
      </c>
      <c r="H338" s="3">
        <f>VLOOKUP(A338, '1516'!A:D,4,FALSE)</f>
        <v>1100000</v>
      </c>
    </row>
    <row r="339" spans="1:8" x14ac:dyDescent="0.3">
      <c r="A339" t="s">
        <v>378</v>
      </c>
      <c r="B339" t="s">
        <v>40</v>
      </c>
      <c r="C339" t="s">
        <v>10</v>
      </c>
      <c r="D339" s="3">
        <v>1516320</v>
      </c>
      <c r="E339" t="str">
        <f>VLOOKUP(A339, '1617'!A:D,3,FALSE)</f>
        <v>Chicago Bulls</v>
      </c>
      <c r="F339" s="3">
        <f>VLOOKUP(A339, '1617'!A:D,4,FALSE)</f>
        <v>1453680</v>
      </c>
      <c r="G339" t="str">
        <f>VLOOKUP(A339, '1516'!A:D,3,FALSE)</f>
        <v>Chicago Bulls</v>
      </c>
      <c r="H339" s="3">
        <f>VLOOKUP(A339, '1516'!A:D,4,FALSE)</f>
        <v>1391160</v>
      </c>
    </row>
    <row r="340" spans="1:8" x14ac:dyDescent="0.3">
      <c r="A340" t="s">
        <v>379</v>
      </c>
      <c r="B340" t="s">
        <v>48</v>
      </c>
      <c r="C340" t="s">
        <v>25</v>
      </c>
      <c r="D340" s="3">
        <v>1504560</v>
      </c>
      <c r="E340" t="str">
        <f>VLOOKUP(A340, '1617'!A:D,3,FALSE)</f>
        <v>Sacramento Kings</v>
      </c>
      <c r="F340" s="3">
        <f>VLOOKUP(A340, '1617'!A:D,4,FALSE)</f>
        <v>1439800</v>
      </c>
      <c r="G340" t="e">
        <f>VLOOKUP(A340, '1516'!A:D,3,FALSE)</f>
        <v>#N/A</v>
      </c>
      <c r="H340" s="3" t="e">
        <f>VLOOKUP(A340, '1516'!A:D,4,FALSE)</f>
        <v>#N/A</v>
      </c>
    </row>
    <row r="341" spans="1:8" x14ac:dyDescent="0.3">
      <c r="A341" t="s">
        <v>380</v>
      </c>
      <c r="B341" t="s">
        <v>36</v>
      </c>
      <c r="C341" t="s">
        <v>6</v>
      </c>
      <c r="D341" s="3">
        <v>1500000</v>
      </c>
      <c r="E341" t="str">
        <f>VLOOKUP(A341, '1617'!A:D,3,FALSE)</f>
        <v>Los Angeles Lakers</v>
      </c>
      <c r="F341" s="3">
        <f>VLOOKUP(A341, '1617'!A:D,4,FALSE)</f>
        <v>1500000</v>
      </c>
      <c r="G341" t="e">
        <f>VLOOKUP(A341, '1516'!A:D,3,FALSE)</f>
        <v>#N/A</v>
      </c>
      <c r="H341" s="3" t="e">
        <f>VLOOKUP(A341, '1516'!A:D,4,FALSE)</f>
        <v>#N/A</v>
      </c>
    </row>
    <row r="342" spans="1:8" x14ac:dyDescent="0.3">
      <c r="A342" t="s">
        <v>381</v>
      </c>
      <c r="B342" t="s">
        <v>40</v>
      </c>
      <c r="C342" t="s">
        <v>17</v>
      </c>
      <c r="D342" s="3">
        <v>1471382</v>
      </c>
      <c r="E342" t="str">
        <f>VLOOKUP(A342, '1617'!A:D,3,FALSE)</f>
        <v>Washington Wizards</v>
      </c>
      <c r="F342" s="3">
        <f>VLOOKUP(A342, '1617'!A:D,4,FALSE)</f>
        <v>1191480</v>
      </c>
      <c r="G342" t="str">
        <f>VLOOKUP(A342, '1516'!A:D,3,FALSE)</f>
        <v>Brooklyn Nets</v>
      </c>
      <c r="H342" s="3">
        <f>VLOOKUP(A342, '1516'!A:D,4,FALSE)</f>
        <v>1140240</v>
      </c>
    </row>
    <row r="343" spans="1:8" x14ac:dyDescent="0.3">
      <c r="A343" t="s">
        <v>382</v>
      </c>
      <c r="B343" t="s">
        <v>36</v>
      </c>
      <c r="C343" t="s">
        <v>17</v>
      </c>
      <c r="D343" s="3">
        <v>1471382</v>
      </c>
      <c r="E343" t="e">
        <f>VLOOKUP(A343, '1617'!A:D,3,FALSE)</f>
        <v>#N/A</v>
      </c>
      <c r="F343" s="3" t="e">
        <f>VLOOKUP(A343, '1617'!A:D,4,FALSE)</f>
        <v>#N/A</v>
      </c>
      <c r="G343" t="str">
        <f>VLOOKUP(A343, '1516'!A:D,3,FALSE)</f>
        <v>Brooklyn Nets</v>
      </c>
      <c r="H343" s="3">
        <f>VLOOKUP(A343, '1516'!A:D,4,FALSE)</f>
        <v>947276</v>
      </c>
    </row>
    <row r="344" spans="1:8" x14ac:dyDescent="0.3">
      <c r="A344" t="s">
        <v>383</v>
      </c>
      <c r="B344" t="s">
        <v>40</v>
      </c>
      <c r="C344" t="s">
        <v>12</v>
      </c>
      <c r="D344" s="3">
        <v>1471382</v>
      </c>
      <c r="E344" t="str">
        <f>VLOOKUP(A344, '1617'!A:D,3,FALSE)</f>
        <v>Memphis Grizzlies</v>
      </c>
      <c r="F344" s="3">
        <f>VLOOKUP(A344, '1617'!A:D,4,FALSE)</f>
        <v>1286160</v>
      </c>
      <c r="G344" t="str">
        <f>VLOOKUP(A344, '1516'!A:D,3,FALSE)</f>
        <v>Memphis Grizzlies</v>
      </c>
      <c r="H344" s="3">
        <f>VLOOKUP(A344, '1516'!A:D,4,FALSE)</f>
        <v>1230840</v>
      </c>
    </row>
    <row r="345" spans="1:8" x14ac:dyDescent="0.3">
      <c r="A345" t="s">
        <v>384</v>
      </c>
      <c r="B345" t="s">
        <v>36</v>
      </c>
      <c r="C345" t="s">
        <v>12</v>
      </c>
      <c r="D345" s="3">
        <v>1471382</v>
      </c>
      <c r="E345" t="e">
        <f>VLOOKUP(A345, '1617'!A:D,3,FALSE)</f>
        <v>#N/A</v>
      </c>
      <c r="F345" s="3" t="e">
        <f>VLOOKUP(A345, '1617'!A:D,4,FALSE)</f>
        <v>#N/A</v>
      </c>
      <c r="G345" t="str">
        <f>VLOOKUP(A345, '1516'!A:D,3,FALSE)</f>
        <v>Memphis Grizzlies</v>
      </c>
      <c r="H345" s="3">
        <f>VLOOKUP(A345, '1516'!A:D,4,FALSE)</f>
        <v>4300000</v>
      </c>
    </row>
    <row r="346" spans="1:8" x14ac:dyDescent="0.3">
      <c r="A346" t="s">
        <v>385</v>
      </c>
      <c r="B346" t="s">
        <v>36</v>
      </c>
      <c r="C346" t="s">
        <v>21</v>
      </c>
      <c r="D346" s="3">
        <v>1471382</v>
      </c>
      <c r="E346" t="str">
        <f>VLOOKUP(A346, '1617'!A:D,3,FALSE)</f>
        <v>Utah Jazz</v>
      </c>
      <c r="F346" s="3">
        <f>VLOOKUP(A346, '1617'!A:D,4,FALSE)</f>
        <v>937800</v>
      </c>
      <c r="G346" t="str">
        <f>VLOOKUP(A346, '1516'!A:D,3,FALSE)</f>
        <v>Utah Jazz</v>
      </c>
      <c r="H346" s="3">
        <f>VLOOKUP(A346, '1516'!A:D,4,FALSE)</f>
        <v>900000</v>
      </c>
    </row>
    <row r="347" spans="1:8" x14ac:dyDescent="0.3">
      <c r="A347" t="s">
        <v>386</v>
      </c>
      <c r="B347" t="s">
        <v>48</v>
      </c>
      <c r="C347" t="s">
        <v>30</v>
      </c>
      <c r="D347" s="3">
        <v>1471382</v>
      </c>
      <c r="E347" t="str">
        <f>VLOOKUP(A347, '1617'!A:D,3,FALSE)</f>
        <v>Oklahoma City Thunder</v>
      </c>
      <c r="F347" s="3">
        <f>VLOOKUP(A347, '1617'!A:D,4,FALSE)</f>
        <v>3488000</v>
      </c>
      <c r="G347" t="str">
        <f>VLOOKUP(A347, '1516'!A:D,3,FALSE)</f>
        <v>Oklahoma City Thunder</v>
      </c>
      <c r="H347" s="3">
        <f>VLOOKUP(A347, '1516'!A:D,4,FALSE)</f>
        <v>3344000</v>
      </c>
    </row>
    <row r="348" spans="1:8" x14ac:dyDescent="0.3">
      <c r="A348" t="s">
        <v>387</v>
      </c>
      <c r="B348" t="s">
        <v>48</v>
      </c>
      <c r="C348" t="s">
        <v>30</v>
      </c>
      <c r="D348" s="3">
        <v>1471382</v>
      </c>
      <c r="E348" t="e">
        <f>VLOOKUP(A348, '1617'!A:D,3,FALSE)</f>
        <v>#N/A</v>
      </c>
      <c r="F348" s="3" t="e">
        <f>VLOOKUP(A348, '1617'!A:D,4,FALSE)</f>
        <v>#N/A</v>
      </c>
      <c r="G348" t="str">
        <f>VLOOKUP(A348, '1516'!A:D,3,FALSE)</f>
        <v>Portland Trail Blazers</v>
      </c>
      <c r="H348" s="3">
        <f>VLOOKUP(A348, '1516'!A:D,4,FALSE)</f>
        <v>625093</v>
      </c>
    </row>
    <row r="349" spans="1:8" x14ac:dyDescent="0.3">
      <c r="A349" t="s">
        <v>388</v>
      </c>
      <c r="B349" t="s">
        <v>58</v>
      </c>
      <c r="C349" t="s">
        <v>23</v>
      </c>
      <c r="D349" s="3">
        <v>1471382</v>
      </c>
      <c r="E349" t="str">
        <f>VLOOKUP(A349, '1617'!A:D,3,FALSE)</f>
        <v>Denver Nuggets</v>
      </c>
      <c r="F349" s="3">
        <f>VLOOKUP(A349, '1617'!A:D,4,FALSE)</f>
        <v>1358500</v>
      </c>
      <c r="G349" t="str">
        <f>VLOOKUP(A349, '1516'!A:D,3,FALSE)</f>
        <v>Denver Nuggets</v>
      </c>
      <c r="H349" s="3">
        <f>VLOOKUP(A349, '1516'!A:D,4,FALSE)</f>
        <v>1300000</v>
      </c>
    </row>
    <row r="350" spans="1:8" x14ac:dyDescent="0.3">
      <c r="A350" t="s">
        <v>389</v>
      </c>
      <c r="B350" t="s">
        <v>300</v>
      </c>
      <c r="C350" t="s">
        <v>13</v>
      </c>
      <c r="D350" s="3">
        <v>1471382</v>
      </c>
      <c r="E350" t="str">
        <f>VLOOKUP(A350, '1617'!A:D,3,FALSE)</f>
        <v>Atlanta Hawks</v>
      </c>
      <c r="F350" s="3">
        <f>VLOOKUP(A350, '1617'!A:D,4,FALSE)</f>
        <v>1227286</v>
      </c>
      <c r="G350" t="str">
        <f>VLOOKUP(A350, '1516'!A:D,3,FALSE)</f>
        <v>Dallas Mavericks</v>
      </c>
      <c r="H350" s="3">
        <f>VLOOKUP(A350, '1516'!A:D,4,FALSE)</f>
        <v>1100602</v>
      </c>
    </row>
    <row r="351" spans="1:8" x14ac:dyDescent="0.3">
      <c r="A351" t="s">
        <v>390</v>
      </c>
      <c r="B351" t="s">
        <v>40</v>
      </c>
      <c r="C351" t="s">
        <v>30</v>
      </c>
      <c r="D351" s="3">
        <v>1465920</v>
      </c>
      <c r="E351" t="e">
        <f>VLOOKUP(A351, '1617'!A:D,3,FALSE)</f>
        <v>#N/A</v>
      </c>
      <c r="F351" s="3" t="e">
        <f>VLOOKUP(A351, '1617'!A:D,4,FALSE)</f>
        <v>#N/A</v>
      </c>
      <c r="G351" t="e">
        <f>VLOOKUP(A351, '1516'!A:D,3,FALSE)</f>
        <v>#N/A</v>
      </c>
      <c r="H351" s="3" t="e">
        <f>VLOOKUP(A351, '1516'!A:D,4,FALSE)</f>
        <v>#N/A</v>
      </c>
    </row>
    <row r="352" spans="1:8" x14ac:dyDescent="0.3">
      <c r="A352" t="s">
        <v>391</v>
      </c>
      <c r="B352" t="s">
        <v>48</v>
      </c>
      <c r="C352" t="s">
        <v>31</v>
      </c>
      <c r="D352" s="3">
        <v>1465920</v>
      </c>
      <c r="E352" t="e">
        <f>VLOOKUP(A352, '1617'!A:D,3,FALSE)</f>
        <v>#N/A</v>
      </c>
      <c r="F352" s="3" t="e">
        <f>VLOOKUP(A352, '1617'!A:D,4,FALSE)</f>
        <v>#N/A</v>
      </c>
      <c r="G352" t="e">
        <f>VLOOKUP(A352, '1516'!A:D,3,FALSE)</f>
        <v>#N/A</v>
      </c>
      <c r="H352" s="3" t="e">
        <f>VLOOKUP(A352, '1516'!A:D,4,FALSE)</f>
        <v>#N/A</v>
      </c>
    </row>
    <row r="353" spans="1:8" x14ac:dyDescent="0.3">
      <c r="A353" t="s">
        <v>392</v>
      </c>
      <c r="B353" t="s">
        <v>48</v>
      </c>
      <c r="C353" t="s">
        <v>12</v>
      </c>
      <c r="D353" s="3">
        <v>1465080</v>
      </c>
      <c r="E353" t="str">
        <f>VLOOKUP(A353, '1617'!A:D,3,FALSE)</f>
        <v>Memphis Grizzlies</v>
      </c>
      <c r="F353" s="3">
        <f>VLOOKUP(A353, '1617'!A:D,4,FALSE)</f>
        <v>1465080</v>
      </c>
      <c r="G353" t="str">
        <f>VLOOKUP(A353, '1516'!A:D,3,FALSE)</f>
        <v>Memphis Grizzlies</v>
      </c>
      <c r="H353" s="3">
        <f>VLOOKUP(A353, '1516'!A:D,4,FALSE)</f>
        <v>1404600</v>
      </c>
    </row>
    <row r="354" spans="1:8" x14ac:dyDescent="0.3">
      <c r="A354" t="s">
        <v>393</v>
      </c>
      <c r="B354" t="s">
        <v>38</v>
      </c>
      <c r="C354" t="s">
        <v>23</v>
      </c>
      <c r="D354" s="3">
        <v>1454756</v>
      </c>
      <c r="E354" t="e">
        <f>VLOOKUP(A354, '1617'!A:D,3,FALSE)</f>
        <v>#N/A</v>
      </c>
      <c r="F354" s="3" t="e">
        <f>VLOOKUP(A354, '1617'!A:D,4,FALSE)</f>
        <v>#N/A</v>
      </c>
      <c r="G354" t="e">
        <f>VLOOKUP(A354, '1516'!A:D,3,FALSE)</f>
        <v>#N/A</v>
      </c>
      <c r="H354" s="3" t="e">
        <f>VLOOKUP(A354, '1516'!A:D,4,FALSE)</f>
        <v>#N/A</v>
      </c>
    </row>
    <row r="355" spans="1:8" x14ac:dyDescent="0.3">
      <c r="A355" t="s">
        <v>394</v>
      </c>
      <c r="B355" t="s">
        <v>58</v>
      </c>
      <c r="C355" t="s">
        <v>27</v>
      </c>
      <c r="D355" s="3">
        <v>1435750</v>
      </c>
      <c r="E355" t="str">
        <f>VLOOKUP(A355, '1617'!A:D,3,FALSE)</f>
        <v>New York Knicks</v>
      </c>
      <c r="F355" s="3">
        <f>VLOOKUP(A355, '1617'!A:D,4,FALSE)</f>
        <v>1350000</v>
      </c>
      <c r="G355" t="e">
        <f>VLOOKUP(A355, '1516'!A:D,3,FALSE)</f>
        <v>#N/A</v>
      </c>
      <c r="H355" s="3" t="e">
        <f>VLOOKUP(A355, '1516'!A:D,4,FALSE)</f>
        <v>#N/A</v>
      </c>
    </row>
    <row r="356" spans="1:8" x14ac:dyDescent="0.3">
      <c r="A356" t="s">
        <v>395</v>
      </c>
      <c r="B356" t="s">
        <v>36</v>
      </c>
      <c r="C356" t="s">
        <v>24</v>
      </c>
      <c r="D356" s="3">
        <v>1429818</v>
      </c>
      <c r="E356" t="str">
        <f>VLOOKUP(A356, '1617'!A:D,3,FALSE)</f>
        <v>Denver Nuggets</v>
      </c>
      <c r="F356" s="3">
        <f>VLOOKUP(A356, '1617'!A:D,4,FALSE)</f>
        <v>4540525</v>
      </c>
      <c r="G356" t="str">
        <f>VLOOKUP(A356, '1516'!A:D,3,FALSE)</f>
        <v>Denver Nuggets</v>
      </c>
      <c r="H356" s="3">
        <f>VLOOKUP(A356, '1516'!A:D,4,FALSE)</f>
        <v>4345000</v>
      </c>
    </row>
    <row r="357" spans="1:8" x14ac:dyDescent="0.3">
      <c r="A357" t="s">
        <v>396</v>
      </c>
      <c r="B357" t="s">
        <v>40</v>
      </c>
      <c r="C357" t="s">
        <v>3</v>
      </c>
      <c r="D357" s="3">
        <v>1423560</v>
      </c>
      <c r="E357" t="e">
        <f>VLOOKUP(A357, '1617'!A:D,3,FALSE)</f>
        <v>#N/A</v>
      </c>
      <c r="F357" s="3" t="e">
        <f>VLOOKUP(A357, '1617'!A:D,4,FALSE)</f>
        <v>#N/A</v>
      </c>
      <c r="G357" t="e">
        <f>VLOOKUP(A357, '1516'!A:D,3,FALSE)</f>
        <v>#N/A</v>
      </c>
      <c r="H357" s="3" t="e">
        <f>VLOOKUP(A357, '1516'!A:D,4,FALSE)</f>
        <v>#N/A</v>
      </c>
    </row>
    <row r="358" spans="1:8" x14ac:dyDescent="0.3">
      <c r="A358" t="s">
        <v>397</v>
      </c>
      <c r="B358" t="s">
        <v>58</v>
      </c>
      <c r="C358" t="s">
        <v>21</v>
      </c>
      <c r="D358" s="3">
        <v>1414920</v>
      </c>
      <c r="E358" t="e">
        <f>VLOOKUP(A358, '1617'!A:D,3,FALSE)</f>
        <v>#N/A</v>
      </c>
      <c r="F358" s="3" t="e">
        <f>VLOOKUP(A358, '1617'!A:D,4,FALSE)</f>
        <v>#N/A</v>
      </c>
      <c r="G358" t="e">
        <f>VLOOKUP(A358, '1516'!A:D,3,FALSE)</f>
        <v>#N/A</v>
      </c>
      <c r="H358" s="3" t="e">
        <f>VLOOKUP(A358, '1516'!A:D,4,FALSE)</f>
        <v>#N/A</v>
      </c>
    </row>
    <row r="359" spans="1:8" x14ac:dyDescent="0.3">
      <c r="A359" t="s">
        <v>398</v>
      </c>
      <c r="B359" t="s">
        <v>36</v>
      </c>
      <c r="C359" t="s">
        <v>11</v>
      </c>
      <c r="D359" s="3">
        <v>1404600</v>
      </c>
      <c r="E359" t="e">
        <f>VLOOKUP(A359, '1617'!A:D,3,FALSE)</f>
        <v>#N/A</v>
      </c>
      <c r="F359" s="3" t="e">
        <f>VLOOKUP(A359, '1617'!A:D,4,FALSE)</f>
        <v>#N/A</v>
      </c>
      <c r="G359" t="e">
        <f>VLOOKUP(A359, '1516'!A:D,3,FALSE)</f>
        <v>#N/A</v>
      </c>
      <c r="H359" s="3" t="e">
        <f>VLOOKUP(A359, '1516'!A:D,4,FALSE)</f>
        <v>#N/A</v>
      </c>
    </row>
    <row r="360" spans="1:8" x14ac:dyDescent="0.3">
      <c r="A360" t="s">
        <v>399</v>
      </c>
      <c r="B360" t="s">
        <v>48</v>
      </c>
      <c r="C360" t="s">
        <v>3</v>
      </c>
      <c r="D360" s="3">
        <v>1394520</v>
      </c>
      <c r="E360" t="e">
        <f>VLOOKUP(A360, '1617'!A:D,3,FALSE)</f>
        <v>#N/A</v>
      </c>
      <c r="F360" s="3" t="e">
        <f>VLOOKUP(A360, '1617'!A:D,4,FALSE)</f>
        <v>#N/A</v>
      </c>
      <c r="G360" t="e">
        <f>VLOOKUP(A360, '1516'!A:D,3,FALSE)</f>
        <v>#N/A</v>
      </c>
      <c r="H360" s="3" t="e">
        <f>VLOOKUP(A360, '1516'!A:D,4,FALSE)</f>
        <v>#N/A</v>
      </c>
    </row>
    <row r="361" spans="1:8" x14ac:dyDescent="0.3">
      <c r="A361" t="s">
        <v>400</v>
      </c>
      <c r="B361" t="s">
        <v>48</v>
      </c>
      <c r="C361" t="s">
        <v>31</v>
      </c>
      <c r="D361" s="3">
        <v>1386600</v>
      </c>
      <c r="E361" t="str">
        <f>VLOOKUP(A361, '1617'!A:D,3,FALSE)</f>
        <v>Philadelphia 76ers</v>
      </c>
      <c r="F361" s="3">
        <f>VLOOKUP(A361, '1617'!A:D,4,FALSE)</f>
        <v>1326960</v>
      </c>
      <c r="G361" t="e">
        <f>VLOOKUP(A361, '1516'!A:D,3,FALSE)</f>
        <v>#N/A</v>
      </c>
      <c r="H361" s="3" t="e">
        <f>VLOOKUP(A361, '1516'!A:D,4,FALSE)</f>
        <v>#N/A</v>
      </c>
    </row>
    <row r="362" spans="1:8" x14ac:dyDescent="0.3">
      <c r="A362" t="s">
        <v>401</v>
      </c>
      <c r="B362" t="s">
        <v>40</v>
      </c>
      <c r="C362" t="s">
        <v>19</v>
      </c>
      <c r="D362" s="3">
        <v>1379940</v>
      </c>
      <c r="E362" t="e">
        <f>VLOOKUP(A362, '1617'!A:D,3,FALSE)</f>
        <v>#N/A</v>
      </c>
      <c r="F362" s="3" t="e">
        <f>VLOOKUP(A362, '1617'!A:D,4,FALSE)</f>
        <v>#N/A</v>
      </c>
      <c r="G362" t="e">
        <f>VLOOKUP(A362, '1516'!A:D,3,FALSE)</f>
        <v>#N/A</v>
      </c>
      <c r="H362" s="3" t="e">
        <f>VLOOKUP(A362, '1516'!A:D,4,FALSE)</f>
        <v>#N/A</v>
      </c>
    </row>
    <row r="363" spans="1:8" x14ac:dyDescent="0.3">
      <c r="A363" t="s">
        <v>402</v>
      </c>
      <c r="B363" t="s">
        <v>58</v>
      </c>
      <c r="C363" t="s">
        <v>5</v>
      </c>
      <c r="D363" s="3">
        <v>1350000</v>
      </c>
      <c r="E363" t="str">
        <f>VLOOKUP(A363, '1617'!A:D,3,FALSE)</f>
        <v>New York Knicks</v>
      </c>
      <c r="F363" s="3">
        <f>VLOOKUP(A363, '1617'!A:D,4,FALSE)</f>
        <v>1350000</v>
      </c>
      <c r="G363" t="e">
        <f>VLOOKUP(A363, '1516'!A:D,3,FALSE)</f>
        <v>#N/A</v>
      </c>
      <c r="H363" s="3" t="e">
        <f>VLOOKUP(A363, '1516'!A:D,4,FALSE)</f>
        <v>#N/A</v>
      </c>
    </row>
    <row r="364" spans="1:8" x14ac:dyDescent="0.3">
      <c r="A364" t="s">
        <v>403</v>
      </c>
      <c r="B364" t="s">
        <v>58</v>
      </c>
      <c r="C364" t="s">
        <v>31</v>
      </c>
      <c r="D364" s="3">
        <v>1333240</v>
      </c>
      <c r="E364" t="str">
        <f>VLOOKUP(A364, '1617'!A:D,3,FALSE)</f>
        <v>Philadelphia 76ers</v>
      </c>
      <c r="F364" s="3">
        <f>VLOOKUP(A364, '1617'!A:D,4,FALSE)</f>
        <v>1333240</v>
      </c>
      <c r="G364" t="str">
        <f>VLOOKUP(A364, '1516'!A:D,3,FALSE)</f>
        <v>Cleveland Cavaliers</v>
      </c>
      <c r="H364" s="3">
        <f>VLOOKUP(A364, '1516'!A:D,4,FALSE)</f>
        <v>1276000</v>
      </c>
    </row>
    <row r="365" spans="1:8" x14ac:dyDescent="0.3">
      <c r="A365" t="s">
        <v>404</v>
      </c>
      <c r="B365" t="s">
        <v>40</v>
      </c>
      <c r="C365" t="s">
        <v>12</v>
      </c>
      <c r="D365" s="3">
        <v>1331160</v>
      </c>
      <c r="E365" t="str">
        <f>VLOOKUP(A365, '1617'!A:D,3,FALSE)</f>
        <v>LA Clippers</v>
      </c>
      <c r="F365" s="3">
        <f>VLOOKUP(A365, '1617'!A:D,4,FALSE)</f>
        <v>1273920</v>
      </c>
      <c r="G365" t="e">
        <f>VLOOKUP(A365, '1516'!A:D,3,FALSE)</f>
        <v>#N/A</v>
      </c>
      <c r="H365" s="3" t="e">
        <f>VLOOKUP(A365, '1516'!A:D,4,FALSE)</f>
        <v>#N/A</v>
      </c>
    </row>
    <row r="366" spans="1:8" x14ac:dyDescent="0.3">
      <c r="A366" t="s">
        <v>405</v>
      </c>
      <c r="B366" t="s">
        <v>40</v>
      </c>
      <c r="C366" t="s">
        <v>17</v>
      </c>
      <c r="D366" s="3">
        <v>1312611</v>
      </c>
      <c r="E366" t="e">
        <f>VLOOKUP(A366, '1617'!A:D,3,FALSE)</f>
        <v>#N/A</v>
      </c>
      <c r="F366" s="3" t="e">
        <f>VLOOKUP(A366, '1617'!A:D,4,FALSE)</f>
        <v>#N/A</v>
      </c>
      <c r="G366" t="e">
        <f>VLOOKUP(A366, '1516'!A:D,3,FALSE)</f>
        <v>#N/A</v>
      </c>
      <c r="H366" s="3" t="e">
        <f>VLOOKUP(A366, '1516'!A:D,4,FALSE)</f>
        <v>#N/A</v>
      </c>
    </row>
    <row r="367" spans="1:8" x14ac:dyDescent="0.3">
      <c r="A367" t="s">
        <v>406</v>
      </c>
      <c r="B367" t="s">
        <v>58</v>
      </c>
      <c r="C367" t="s">
        <v>12</v>
      </c>
      <c r="D367" s="3">
        <v>1312611</v>
      </c>
      <c r="E367" t="str">
        <f>VLOOKUP(A367, '1617'!A:D,3,FALSE)</f>
        <v>Memphis Grizzlies</v>
      </c>
      <c r="F367" s="3">
        <f>VLOOKUP(A367, '1617'!A:D,4,FALSE)</f>
        <v>1369299</v>
      </c>
      <c r="G367" t="e">
        <f>VLOOKUP(A367, '1516'!A:D,3,FALSE)</f>
        <v>#N/A</v>
      </c>
      <c r="H367" s="3" t="e">
        <f>VLOOKUP(A367, '1516'!A:D,4,FALSE)</f>
        <v>#N/A</v>
      </c>
    </row>
    <row r="368" spans="1:8" x14ac:dyDescent="0.3">
      <c r="A368" t="s">
        <v>407</v>
      </c>
      <c r="B368" t="s">
        <v>48</v>
      </c>
      <c r="C368" t="s">
        <v>12</v>
      </c>
      <c r="D368" s="3">
        <v>1312611</v>
      </c>
      <c r="E368" t="str">
        <f>VLOOKUP(A368, '1617'!A:D,3,FALSE)</f>
        <v>Memphis Grizzlies</v>
      </c>
      <c r="F368" s="3">
        <f>VLOOKUP(A368, '1617'!A:D,4,FALSE)</f>
        <v>83119</v>
      </c>
      <c r="G368" t="e">
        <f>VLOOKUP(A368, '1516'!A:D,3,FALSE)</f>
        <v>#N/A</v>
      </c>
      <c r="H368" s="3" t="e">
        <f>VLOOKUP(A368, '1516'!A:D,4,FALSE)</f>
        <v>#N/A</v>
      </c>
    </row>
    <row r="369" spans="1:8" x14ac:dyDescent="0.3">
      <c r="A369" t="s">
        <v>408</v>
      </c>
      <c r="B369" t="s">
        <v>48</v>
      </c>
      <c r="C369" t="s">
        <v>12</v>
      </c>
      <c r="D369" s="3">
        <v>1312611</v>
      </c>
      <c r="E369" t="str">
        <f>VLOOKUP(A369, '1617'!A:D,3,FALSE)</f>
        <v>Memphis Grizzlies</v>
      </c>
      <c r="F369" s="3">
        <f>VLOOKUP(A369, '1617'!A:D,4,FALSE)</f>
        <v>945000</v>
      </c>
      <c r="G369" t="e">
        <f>VLOOKUP(A369, '1516'!A:D,3,FALSE)</f>
        <v>#N/A</v>
      </c>
      <c r="H369" s="3" t="e">
        <f>VLOOKUP(A369, '1516'!A:D,4,FALSE)</f>
        <v>#N/A</v>
      </c>
    </row>
    <row r="370" spans="1:8" x14ac:dyDescent="0.3">
      <c r="A370" t="s">
        <v>409</v>
      </c>
      <c r="B370" t="s">
        <v>48</v>
      </c>
      <c r="C370" t="s">
        <v>11</v>
      </c>
      <c r="D370" s="3">
        <v>1312611</v>
      </c>
      <c r="E370" t="e">
        <f>VLOOKUP(A370, '1617'!A:D,3,FALSE)</f>
        <v>#N/A</v>
      </c>
      <c r="F370" s="3" t="e">
        <f>VLOOKUP(A370, '1617'!A:D,4,FALSE)</f>
        <v>#N/A</v>
      </c>
      <c r="G370" t="e">
        <f>VLOOKUP(A370, '1516'!A:D,3,FALSE)</f>
        <v>#N/A</v>
      </c>
      <c r="H370" s="3" t="e">
        <f>VLOOKUP(A370, '1516'!A:D,4,FALSE)</f>
        <v>#N/A</v>
      </c>
    </row>
    <row r="371" spans="1:8" x14ac:dyDescent="0.3">
      <c r="A371" t="s">
        <v>410</v>
      </c>
      <c r="B371" t="s">
        <v>48</v>
      </c>
      <c r="C371" t="s">
        <v>27</v>
      </c>
      <c r="D371" s="3">
        <v>1312611</v>
      </c>
      <c r="E371" t="str">
        <f>VLOOKUP(A371, '1617'!A:D,3,FALSE)</f>
        <v>Charlotte Hornets</v>
      </c>
      <c r="F371" s="3">
        <f>VLOOKUP(A371, '1617'!A:D,4,FALSE)</f>
        <v>543471</v>
      </c>
      <c r="G371" t="str">
        <f>VLOOKUP(A371, '1516'!A:D,3,FALSE)</f>
        <v>Charlotte Hornets</v>
      </c>
      <c r="H371" s="3">
        <f>VLOOKUP(A371, '1516'!A:D,4,FALSE)</f>
        <v>525093</v>
      </c>
    </row>
    <row r="372" spans="1:8" x14ac:dyDescent="0.3">
      <c r="A372" t="s">
        <v>411</v>
      </c>
      <c r="B372" t="s">
        <v>58</v>
      </c>
      <c r="C372" t="s">
        <v>3</v>
      </c>
      <c r="D372" s="3">
        <v>1312611</v>
      </c>
      <c r="E372" t="str">
        <f>VLOOKUP(A372, '1617'!A:D,3,FALSE)</f>
        <v>Orlando Magic</v>
      </c>
      <c r="F372" s="3">
        <f>VLOOKUP(A372, '1617'!A:D,4,FALSE)</f>
        <v>950000</v>
      </c>
      <c r="G372" t="e">
        <f>VLOOKUP(A372, '1516'!A:D,3,FALSE)</f>
        <v>#N/A</v>
      </c>
      <c r="H372" s="3" t="e">
        <f>VLOOKUP(A372, '1516'!A:D,4,FALSE)</f>
        <v>#N/A</v>
      </c>
    </row>
    <row r="373" spans="1:8" x14ac:dyDescent="0.3">
      <c r="A373" t="s">
        <v>412</v>
      </c>
      <c r="B373" t="s">
        <v>40</v>
      </c>
      <c r="C373" t="s">
        <v>18</v>
      </c>
      <c r="D373" s="3">
        <v>1312611</v>
      </c>
      <c r="E373" t="str">
        <f>VLOOKUP(A373, '1617'!A:D,3,FALSE)</f>
        <v>Sacramento Kings</v>
      </c>
      <c r="F373" s="3">
        <f>VLOOKUP(A373, '1617'!A:D,4,FALSE)</f>
        <v>1188840</v>
      </c>
      <c r="G373" t="e">
        <f>VLOOKUP(A373, '1516'!A:D,3,FALSE)</f>
        <v>#N/A</v>
      </c>
      <c r="H373" s="3" t="e">
        <f>VLOOKUP(A373, '1516'!A:D,4,FALSE)</f>
        <v>#N/A</v>
      </c>
    </row>
    <row r="374" spans="1:8" x14ac:dyDescent="0.3">
      <c r="A374" t="s">
        <v>413</v>
      </c>
      <c r="B374" t="s">
        <v>38</v>
      </c>
      <c r="C374" t="s">
        <v>13</v>
      </c>
      <c r="D374" s="3">
        <v>1312611</v>
      </c>
      <c r="E374" t="str">
        <f>VLOOKUP(A374, '1617'!A:D,3,FALSE)</f>
        <v>Dallas Mavericks</v>
      </c>
      <c r="F374" s="3">
        <f>VLOOKUP(A374, '1617'!A:D,4,FALSE)</f>
        <v>543471</v>
      </c>
      <c r="G374" t="e">
        <f>VLOOKUP(A374, '1516'!A:D,3,FALSE)</f>
        <v>#N/A</v>
      </c>
      <c r="H374" s="3" t="e">
        <f>VLOOKUP(A374, '1516'!A:D,4,FALSE)</f>
        <v>#N/A</v>
      </c>
    </row>
    <row r="375" spans="1:8" x14ac:dyDescent="0.3">
      <c r="A375" t="s">
        <v>414</v>
      </c>
      <c r="B375" t="s">
        <v>48</v>
      </c>
      <c r="C375" t="s">
        <v>13</v>
      </c>
      <c r="D375" s="3">
        <v>1312611</v>
      </c>
      <c r="E375" t="e">
        <f>VLOOKUP(A375, '1617'!A:D,3,FALSE)</f>
        <v>#N/A</v>
      </c>
      <c r="F375" s="3" t="e">
        <f>VLOOKUP(A375, '1617'!A:D,4,FALSE)</f>
        <v>#N/A</v>
      </c>
      <c r="G375" t="e">
        <f>VLOOKUP(A375, '1516'!A:D,3,FALSE)</f>
        <v>#N/A</v>
      </c>
      <c r="H375" s="3" t="e">
        <f>VLOOKUP(A375, '1516'!A:D,4,FALSE)</f>
        <v>#N/A</v>
      </c>
    </row>
    <row r="376" spans="1:8" x14ac:dyDescent="0.3">
      <c r="A376" t="s">
        <v>415</v>
      </c>
      <c r="B376" t="s">
        <v>36</v>
      </c>
      <c r="C376" t="s">
        <v>13</v>
      </c>
      <c r="D376" s="3">
        <v>1312611</v>
      </c>
      <c r="E376" t="str">
        <f>VLOOKUP(A376, '1617'!A:D,3,FALSE)</f>
        <v>Houston Rockets</v>
      </c>
      <c r="F376" s="3">
        <f>VLOOKUP(A376, '1617'!A:D,4,FALSE)</f>
        <v>255000</v>
      </c>
      <c r="G376" t="e">
        <f>VLOOKUP(A376, '1516'!A:D,3,FALSE)</f>
        <v>#N/A</v>
      </c>
      <c r="H376" s="3" t="e">
        <f>VLOOKUP(A376, '1516'!A:D,4,FALSE)</f>
        <v>#N/A</v>
      </c>
    </row>
    <row r="377" spans="1:8" x14ac:dyDescent="0.3">
      <c r="A377" t="s">
        <v>416</v>
      </c>
      <c r="B377" t="s">
        <v>40</v>
      </c>
      <c r="C377" t="s">
        <v>32</v>
      </c>
      <c r="D377" s="3">
        <v>1291892</v>
      </c>
      <c r="E377" t="e">
        <f>VLOOKUP(A377, '1617'!A:D,3,FALSE)</f>
        <v>#N/A</v>
      </c>
      <c r="F377" s="3" t="e">
        <f>VLOOKUP(A377, '1617'!A:D,4,FALSE)</f>
        <v>#N/A</v>
      </c>
      <c r="G377" t="e">
        <f>VLOOKUP(A377, '1516'!A:D,3,FALSE)</f>
        <v>#N/A</v>
      </c>
      <c r="H377" s="3" t="e">
        <f>VLOOKUP(A377, '1516'!A:D,4,FALSE)</f>
        <v>#N/A</v>
      </c>
    </row>
    <row r="378" spans="1:8" x14ac:dyDescent="0.3">
      <c r="A378" t="s">
        <v>417</v>
      </c>
      <c r="B378" t="s">
        <v>38</v>
      </c>
      <c r="C378" t="s">
        <v>11</v>
      </c>
      <c r="D378" s="3">
        <v>1188840</v>
      </c>
      <c r="E378" t="str">
        <f>VLOOKUP(A378, '1617'!A:D,3,FALSE)</f>
        <v>San Antonio Spurs</v>
      </c>
      <c r="F378" s="3">
        <f>VLOOKUP(A378, '1617'!A:D,4,FALSE)</f>
        <v>1188840</v>
      </c>
      <c r="G378" t="e">
        <f>VLOOKUP(A378, '1516'!A:D,3,FALSE)</f>
        <v>#N/A</v>
      </c>
      <c r="H378" s="3" t="e">
        <f>VLOOKUP(A378, '1516'!A:D,4,FALSE)</f>
        <v>#N/A</v>
      </c>
    </row>
    <row r="379" spans="1:8" x14ac:dyDescent="0.3">
      <c r="A379" t="s">
        <v>418</v>
      </c>
      <c r="B379" t="s">
        <v>36</v>
      </c>
      <c r="C379" t="s">
        <v>18</v>
      </c>
      <c r="D379" s="3">
        <v>1184385</v>
      </c>
      <c r="E379" t="e">
        <f>VLOOKUP(A379, '1617'!A:D,3,FALSE)</f>
        <v>#N/A</v>
      </c>
      <c r="F379" s="3" t="e">
        <f>VLOOKUP(A379, '1617'!A:D,4,FALSE)</f>
        <v>#N/A</v>
      </c>
      <c r="G379" t="e">
        <f>VLOOKUP(A379, '1516'!A:D,3,FALSE)</f>
        <v>#N/A</v>
      </c>
      <c r="H379" s="3" t="e">
        <f>VLOOKUP(A379, '1516'!A:D,4,FALSE)</f>
        <v>#N/A</v>
      </c>
    </row>
    <row r="380" spans="1:8" x14ac:dyDescent="0.3">
      <c r="A380" t="s">
        <v>419</v>
      </c>
      <c r="B380" t="s">
        <v>38</v>
      </c>
      <c r="C380" t="s">
        <v>32</v>
      </c>
      <c r="D380" s="3">
        <v>1167333</v>
      </c>
      <c r="E380" t="e">
        <f>VLOOKUP(A380, '1617'!A:D,3,FALSE)</f>
        <v>#N/A</v>
      </c>
      <c r="F380" s="3" t="e">
        <f>VLOOKUP(A380, '1617'!A:D,4,FALSE)</f>
        <v>#N/A</v>
      </c>
      <c r="G380" t="e">
        <f>VLOOKUP(A380, '1516'!A:D,3,FALSE)</f>
        <v>#N/A</v>
      </c>
      <c r="H380" s="3" t="e">
        <f>VLOOKUP(A380, '1516'!A:D,4,FALSE)</f>
        <v>#N/A</v>
      </c>
    </row>
    <row r="381" spans="1:8" x14ac:dyDescent="0.3">
      <c r="A381" t="s">
        <v>420</v>
      </c>
      <c r="B381" t="s">
        <v>48</v>
      </c>
      <c r="C381" t="s">
        <v>5</v>
      </c>
      <c r="D381" s="3">
        <v>1100000</v>
      </c>
      <c r="E381" t="e">
        <f>VLOOKUP(A381, '1617'!A:D,3,FALSE)</f>
        <v>#N/A</v>
      </c>
      <c r="F381" s="3" t="e">
        <f>VLOOKUP(A381, '1617'!A:D,4,FALSE)</f>
        <v>#N/A</v>
      </c>
      <c r="G381" t="e">
        <f>VLOOKUP(A381, '1516'!A:D,3,FALSE)</f>
        <v>#N/A</v>
      </c>
      <c r="H381" s="3" t="e">
        <f>VLOOKUP(A381, '1516'!A:D,4,FALSE)</f>
        <v>#N/A</v>
      </c>
    </row>
    <row r="382" spans="1:8" x14ac:dyDescent="0.3">
      <c r="A382" t="s">
        <v>421</v>
      </c>
      <c r="B382" t="s">
        <v>48</v>
      </c>
      <c r="C382" t="s">
        <v>12</v>
      </c>
      <c r="D382" s="3">
        <v>1050961</v>
      </c>
      <c r="E382" t="str">
        <f>VLOOKUP(A382, '1617'!A:D,3,FALSE)</f>
        <v>Memphis Grizzlies</v>
      </c>
      <c r="F382" s="3">
        <f>VLOOKUP(A382, '1617'!A:D,4,FALSE)</f>
        <v>1050961</v>
      </c>
      <c r="G382" t="str">
        <f>VLOOKUP(A382, '1516'!A:D,3,FALSE)</f>
        <v>Philadelphia 76ers</v>
      </c>
      <c r="H382" s="3">
        <f>VLOOKUP(A382, '1516'!A:D,4,FALSE)</f>
        <v>167406</v>
      </c>
    </row>
    <row r="383" spans="1:8" x14ac:dyDescent="0.3">
      <c r="A383" t="s">
        <v>422</v>
      </c>
      <c r="B383" t="s">
        <v>48</v>
      </c>
      <c r="C383" t="s">
        <v>6</v>
      </c>
      <c r="D383" s="3">
        <v>1050961</v>
      </c>
      <c r="E383" t="str">
        <f>VLOOKUP(A383, '1617'!A:D,3,FALSE)</f>
        <v>Houston Rockets</v>
      </c>
      <c r="F383" s="3">
        <f>VLOOKUP(A383, '1617'!A:D,4,FALSE)</f>
        <v>1050961</v>
      </c>
      <c r="G383" t="str">
        <f>VLOOKUP(A383, '1516'!A:D,3,FALSE)</f>
        <v>Utah Jazz</v>
      </c>
      <c r="H383" s="3">
        <f>VLOOKUP(A383, '1516'!A:D,4,FALSE)</f>
        <v>981348</v>
      </c>
    </row>
    <row r="384" spans="1:8" x14ac:dyDescent="0.3">
      <c r="A384" t="s">
        <v>423</v>
      </c>
      <c r="B384" t="s">
        <v>48</v>
      </c>
      <c r="C384" t="s">
        <v>13</v>
      </c>
      <c r="D384" s="3">
        <v>1050961</v>
      </c>
      <c r="E384" t="str">
        <f>VLOOKUP(A384, '1617'!A:D,3,FALSE)</f>
        <v>Phoenix Suns</v>
      </c>
      <c r="F384" s="3">
        <f>VLOOKUP(A384, '1617'!A:D,4,FALSE)</f>
        <v>1050961</v>
      </c>
      <c r="G384" t="str">
        <f>VLOOKUP(A384, '1516'!A:D,3,FALSE)</f>
        <v>Phoenix Suns</v>
      </c>
      <c r="H384" s="3">
        <f>VLOOKUP(A384, '1516'!A:D,4,FALSE)</f>
        <v>981348</v>
      </c>
    </row>
    <row r="385" spans="1:8" x14ac:dyDescent="0.3">
      <c r="A385" t="s">
        <v>424</v>
      </c>
      <c r="B385" t="s">
        <v>38</v>
      </c>
      <c r="C385" t="s">
        <v>16</v>
      </c>
      <c r="D385" s="3">
        <v>1050000</v>
      </c>
      <c r="E385" t="e">
        <f>VLOOKUP(A385, '1617'!A:D,3,FALSE)</f>
        <v>#N/A</v>
      </c>
      <c r="F385" s="3" t="e">
        <f>VLOOKUP(A385, '1617'!A:D,4,FALSE)</f>
        <v>#N/A</v>
      </c>
      <c r="G385" t="e">
        <f>VLOOKUP(A385, '1516'!A:D,3,FALSE)</f>
        <v>#N/A</v>
      </c>
      <c r="H385" s="3" t="e">
        <f>VLOOKUP(A385, '1516'!A:D,4,FALSE)</f>
        <v>#N/A</v>
      </c>
    </row>
    <row r="386" spans="1:8" x14ac:dyDescent="0.3">
      <c r="A386" t="s">
        <v>425</v>
      </c>
      <c r="B386" t="s">
        <v>40</v>
      </c>
      <c r="C386" t="s">
        <v>26</v>
      </c>
      <c r="D386" s="3">
        <v>1015696</v>
      </c>
      <c r="E386" t="str">
        <f>VLOOKUP(A386, '1617'!A:D,3,FALSE)</f>
        <v>Brooklyn Nets</v>
      </c>
      <c r="F386" s="3">
        <f>VLOOKUP(A386, '1617'!A:D,4,FALSE)</f>
        <v>1015696</v>
      </c>
      <c r="G386" t="e">
        <f>VLOOKUP(A386, '1516'!A:D,3,FALSE)</f>
        <v>#N/A</v>
      </c>
      <c r="H386" s="3" t="e">
        <f>VLOOKUP(A386, '1516'!A:D,4,FALSE)</f>
        <v>#N/A</v>
      </c>
    </row>
    <row r="387" spans="1:8" x14ac:dyDescent="0.3">
      <c r="A387" t="s">
        <v>426</v>
      </c>
      <c r="B387" t="s">
        <v>36</v>
      </c>
      <c r="C387" t="s">
        <v>6</v>
      </c>
      <c r="D387" s="3">
        <v>1015696</v>
      </c>
      <c r="E387" t="e">
        <f>VLOOKUP(A387, '1617'!A:D,3,FALSE)</f>
        <v>#N/A</v>
      </c>
      <c r="F387" s="3" t="e">
        <f>VLOOKUP(A387, '1617'!A:D,4,FALSE)</f>
        <v>#N/A</v>
      </c>
      <c r="G387" t="str">
        <f>VLOOKUP(A387, '1516'!A:D,3,FALSE)</f>
        <v>Houston Rockets</v>
      </c>
      <c r="H387" s="3">
        <f>VLOOKUP(A387, '1516'!A:D,4,FALSE)</f>
        <v>200600</v>
      </c>
    </row>
    <row r="388" spans="1:8" x14ac:dyDescent="0.3">
      <c r="A388" t="s">
        <v>427</v>
      </c>
      <c r="B388" t="s">
        <v>36</v>
      </c>
      <c r="C388" t="s">
        <v>26</v>
      </c>
      <c r="D388" s="3">
        <v>997547</v>
      </c>
      <c r="E388" t="str">
        <f>VLOOKUP(A388, '1617'!A:D,3,FALSE)</f>
        <v>Chicago Bulls</v>
      </c>
      <c r="F388" s="3">
        <f>VLOOKUP(A388, '1617'!A:D,4,FALSE)</f>
        <v>1015696</v>
      </c>
      <c r="G388" t="str">
        <f>VLOOKUP(A388, '1516'!A:D,3,FALSE)</f>
        <v>Philadelphia 76ers</v>
      </c>
      <c r="H388" s="3">
        <f>VLOOKUP(A388, '1516'!A:D,4,FALSE)</f>
        <v>947276</v>
      </c>
    </row>
    <row r="389" spans="1:8" x14ac:dyDescent="0.3">
      <c r="A389" t="s">
        <v>428</v>
      </c>
      <c r="B389" t="s">
        <v>40</v>
      </c>
      <c r="C389" t="s">
        <v>16</v>
      </c>
      <c r="D389" s="3">
        <v>980431</v>
      </c>
      <c r="E389" t="e">
        <f>VLOOKUP(A389, '1617'!A:D,3,FALSE)</f>
        <v>#N/A</v>
      </c>
      <c r="F389" s="3" t="e">
        <f>VLOOKUP(A389, '1617'!A:D,4,FALSE)</f>
        <v>#N/A</v>
      </c>
      <c r="G389" t="e">
        <f>VLOOKUP(A389, '1516'!A:D,3,FALSE)</f>
        <v>#N/A</v>
      </c>
      <c r="H389" s="3" t="e">
        <f>VLOOKUP(A389, '1516'!A:D,4,FALSE)</f>
        <v>#N/A</v>
      </c>
    </row>
    <row r="390" spans="1:8" x14ac:dyDescent="0.3">
      <c r="A390" t="s">
        <v>429</v>
      </c>
      <c r="B390" t="s">
        <v>38</v>
      </c>
      <c r="C390" t="s">
        <v>8</v>
      </c>
      <c r="D390" s="3">
        <v>980431</v>
      </c>
      <c r="E390" t="e">
        <f>VLOOKUP(A390, '1617'!A:D,3,FALSE)</f>
        <v>#N/A</v>
      </c>
      <c r="F390" s="3" t="e">
        <f>VLOOKUP(A390, '1617'!A:D,4,FALSE)</f>
        <v>#N/A</v>
      </c>
      <c r="G390" t="e">
        <f>VLOOKUP(A390, '1516'!A:D,3,FALSE)</f>
        <v>#N/A</v>
      </c>
      <c r="H390" s="3" t="e">
        <f>VLOOKUP(A390, '1516'!A:D,4,FALSE)</f>
        <v>#N/A</v>
      </c>
    </row>
    <row r="391" spans="1:8" x14ac:dyDescent="0.3">
      <c r="A391" t="s">
        <v>430</v>
      </c>
      <c r="B391" t="s">
        <v>40</v>
      </c>
      <c r="C391" t="s">
        <v>31</v>
      </c>
      <c r="D391" s="3">
        <v>980431</v>
      </c>
      <c r="E391" t="str">
        <f>VLOOKUP(A391, '1617'!A:D,3,FALSE)</f>
        <v>Philadelphia 76ers</v>
      </c>
      <c r="F391" s="3">
        <f>VLOOKUP(A391, '1617'!A:D,4,FALSE)</f>
        <v>980431</v>
      </c>
      <c r="G391" t="e">
        <f>VLOOKUP(A391, '1516'!A:D,3,FALSE)</f>
        <v>#N/A</v>
      </c>
      <c r="H391" s="3" t="e">
        <f>VLOOKUP(A391, '1516'!A:D,4,FALSE)</f>
        <v>#N/A</v>
      </c>
    </row>
    <row r="392" spans="1:8" x14ac:dyDescent="0.3">
      <c r="A392" t="s">
        <v>431</v>
      </c>
      <c r="B392" t="s">
        <v>38</v>
      </c>
      <c r="C392" t="s">
        <v>9</v>
      </c>
      <c r="D392" s="3">
        <v>980431</v>
      </c>
      <c r="E392" t="e">
        <f>VLOOKUP(A392, '1617'!A:D,3,FALSE)</f>
        <v>#N/A</v>
      </c>
      <c r="F392" s="3" t="e">
        <f>VLOOKUP(A392, '1617'!A:D,4,FALSE)</f>
        <v>#N/A</v>
      </c>
      <c r="G392" t="e">
        <f>VLOOKUP(A392, '1516'!A:D,3,FALSE)</f>
        <v>#N/A</v>
      </c>
      <c r="H392" s="3" t="e">
        <f>VLOOKUP(A392, '1516'!A:D,4,FALSE)</f>
        <v>#N/A</v>
      </c>
    </row>
    <row r="393" spans="1:8" x14ac:dyDescent="0.3">
      <c r="A393" t="s">
        <v>432</v>
      </c>
      <c r="B393" t="s">
        <v>40</v>
      </c>
      <c r="C393" t="s">
        <v>5</v>
      </c>
      <c r="D393" s="3">
        <v>980431</v>
      </c>
      <c r="E393" t="e">
        <f>VLOOKUP(A393, '1617'!A:D,3,FALSE)</f>
        <v>#N/A</v>
      </c>
      <c r="F393" s="3" t="e">
        <f>VLOOKUP(A393, '1617'!A:D,4,FALSE)</f>
        <v>#N/A</v>
      </c>
      <c r="G393" t="str">
        <f>VLOOKUP(A393, '1516'!A:D,3,FALSE)</f>
        <v>New York Knicks</v>
      </c>
      <c r="H393" s="3">
        <f>VLOOKUP(A393, '1516'!A:D,4,FALSE)</f>
        <v>1635476</v>
      </c>
    </row>
    <row r="394" spans="1:8" x14ac:dyDescent="0.3">
      <c r="A394" t="s">
        <v>433</v>
      </c>
      <c r="B394" t="s">
        <v>58</v>
      </c>
      <c r="C394" t="s">
        <v>30</v>
      </c>
      <c r="D394" s="3">
        <v>980431</v>
      </c>
      <c r="E394" t="e">
        <f>VLOOKUP(A394, '1617'!A:D,3,FALSE)</f>
        <v>#N/A</v>
      </c>
      <c r="F394" s="3" t="e">
        <f>VLOOKUP(A394, '1617'!A:D,4,FALSE)</f>
        <v>#N/A</v>
      </c>
      <c r="G394" t="e">
        <f>VLOOKUP(A394, '1516'!A:D,3,FALSE)</f>
        <v>#N/A</v>
      </c>
      <c r="H394" s="3" t="e">
        <f>VLOOKUP(A394, '1516'!A:D,4,FALSE)</f>
        <v>#N/A</v>
      </c>
    </row>
    <row r="395" spans="1:8" x14ac:dyDescent="0.3">
      <c r="A395" t="s">
        <v>434</v>
      </c>
      <c r="B395" t="s">
        <v>58</v>
      </c>
      <c r="C395" t="s">
        <v>21</v>
      </c>
      <c r="D395" s="3">
        <v>980431</v>
      </c>
      <c r="E395" t="e">
        <f>VLOOKUP(A395, '1617'!A:D,3,FALSE)</f>
        <v>#N/A</v>
      </c>
      <c r="F395" s="3" t="e">
        <f>VLOOKUP(A395, '1617'!A:D,4,FALSE)</f>
        <v>#N/A</v>
      </c>
      <c r="G395" t="e">
        <f>VLOOKUP(A395, '1516'!A:D,3,FALSE)</f>
        <v>#N/A</v>
      </c>
      <c r="H395" s="3" t="e">
        <f>VLOOKUP(A395, '1516'!A:D,4,FALSE)</f>
        <v>#N/A</v>
      </c>
    </row>
    <row r="396" spans="1:8" x14ac:dyDescent="0.3">
      <c r="A396" t="s">
        <v>435</v>
      </c>
      <c r="B396" t="s">
        <v>36</v>
      </c>
      <c r="C396" t="s">
        <v>18</v>
      </c>
      <c r="D396" s="3">
        <v>980431</v>
      </c>
      <c r="E396" t="e">
        <f>VLOOKUP(A396, '1617'!A:D,3,FALSE)</f>
        <v>#N/A</v>
      </c>
      <c r="F396" s="3" t="e">
        <f>VLOOKUP(A396, '1617'!A:D,4,FALSE)</f>
        <v>#N/A</v>
      </c>
      <c r="G396" t="e">
        <f>VLOOKUP(A396, '1516'!A:D,3,FALSE)</f>
        <v>#N/A</v>
      </c>
      <c r="H396" s="3" t="e">
        <f>VLOOKUP(A396, '1516'!A:D,4,FALSE)</f>
        <v>#N/A</v>
      </c>
    </row>
    <row r="397" spans="1:8" x14ac:dyDescent="0.3">
      <c r="A397" t="s">
        <v>436</v>
      </c>
      <c r="B397" t="s">
        <v>40</v>
      </c>
      <c r="C397" t="s">
        <v>23</v>
      </c>
      <c r="D397" s="3">
        <v>980431</v>
      </c>
      <c r="E397" t="e">
        <f>VLOOKUP(A397, '1617'!A:D,3,FALSE)</f>
        <v>#N/A</v>
      </c>
      <c r="F397" s="3" t="e">
        <f>VLOOKUP(A397, '1617'!A:D,4,FALSE)</f>
        <v>#N/A</v>
      </c>
      <c r="G397" t="e">
        <f>VLOOKUP(A397, '1516'!A:D,3,FALSE)</f>
        <v>#N/A</v>
      </c>
      <c r="H397" s="3" t="e">
        <f>VLOOKUP(A397, '1516'!A:D,4,FALSE)</f>
        <v>#N/A</v>
      </c>
    </row>
    <row r="398" spans="1:8" x14ac:dyDescent="0.3">
      <c r="A398" t="s">
        <v>437</v>
      </c>
      <c r="B398" t="s">
        <v>36</v>
      </c>
      <c r="C398" t="s">
        <v>13</v>
      </c>
      <c r="D398" s="3">
        <v>980431</v>
      </c>
      <c r="E398" t="str">
        <f>VLOOKUP(A398, '1617'!A:D,3,FALSE)</f>
        <v>Atlanta Hawks</v>
      </c>
      <c r="F398" s="3">
        <f>VLOOKUP(A398, '1617'!A:D,4,FALSE)</f>
        <v>980431</v>
      </c>
      <c r="G398" t="e">
        <f>VLOOKUP(A398, '1516'!A:D,3,FALSE)</f>
        <v>#N/A</v>
      </c>
      <c r="H398" s="3" t="e">
        <f>VLOOKUP(A398, '1516'!A:D,4,FALSE)</f>
        <v>#N/A</v>
      </c>
    </row>
    <row r="399" spans="1:8" x14ac:dyDescent="0.3">
      <c r="A399" t="s">
        <v>438</v>
      </c>
      <c r="B399" t="s">
        <v>40</v>
      </c>
      <c r="C399" t="s">
        <v>12</v>
      </c>
      <c r="D399" s="3">
        <v>950000</v>
      </c>
      <c r="E399" t="e">
        <f>VLOOKUP(A399, '1617'!A:D,3,FALSE)</f>
        <v>#N/A</v>
      </c>
      <c r="F399" s="3" t="e">
        <f>VLOOKUP(A399, '1617'!A:D,4,FALSE)</f>
        <v>#N/A</v>
      </c>
      <c r="G399" t="e">
        <f>VLOOKUP(A399, '1516'!A:D,3,FALSE)</f>
        <v>#N/A</v>
      </c>
      <c r="H399" s="3" t="e">
        <f>VLOOKUP(A399, '1516'!A:D,4,FALSE)</f>
        <v>#N/A</v>
      </c>
    </row>
    <row r="400" spans="1:8" x14ac:dyDescent="0.3">
      <c r="A400" t="s">
        <v>439</v>
      </c>
      <c r="B400" t="s">
        <v>38</v>
      </c>
      <c r="C400" t="s">
        <v>12</v>
      </c>
      <c r="D400" s="3">
        <v>950000</v>
      </c>
      <c r="E400" t="e">
        <f>VLOOKUP(A400, '1617'!A:D,3,FALSE)</f>
        <v>#N/A</v>
      </c>
      <c r="F400" s="3" t="e">
        <f>VLOOKUP(A400, '1617'!A:D,4,FALSE)</f>
        <v>#N/A</v>
      </c>
      <c r="G400" t="e">
        <f>VLOOKUP(A400, '1516'!A:D,3,FALSE)</f>
        <v>#N/A</v>
      </c>
      <c r="H400" s="3" t="e">
        <f>VLOOKUP(A400, '1516'!A:D,4,FALSE)</f>
        <v>#N/A</v>
      </c>
    </row>
    <row r="401" spans="1:8" x14ac:dyDescent="0.3">
      <c r="A401" t="s">
        <v>440</v>
      </c>
      <c r="B401" t="s">
        <v>58</v>
      </c>
      <c r="C401" t="s">
        <v>14</v>
      </c>
      <c r="D401" s="3">
        <v>950000</v>
      </c>
      <c r="E401" t="e">
        <f>VLOOKUP(A401, '1617'!A:D,3,FALSE)</f>
        <v>#N/A</v>
      </c>
      <c r="F401" s="3" t="e">
        <f>VLOOKUP(A401, '1617'!A:D,4,FALSE)</f>
        <v>#N/A</v>
      </c>
      <c r="G401" t="e">
        <f>VLOOKUP(A401, '1516'!A:D,3,FALSE)</f>
        <v>#N/A</v>
      </c>
      <c r="H401" s="3" t="e">
        <f>VLOOKUP(A401, '1516'!A:D,4,FALSE)</f>
        <v>#N/A</v>
      </c>
    </row>
    <row r="402" spans="1:8" x14ac:dyDescent="0.3">
      <c r="A402" t="s">
        <v>441</v>
      </c>
      <c r="B402" t="s">
        <v>38</v>
      </c>
      <c r="C402" t="s">
        <v>19</v>
      </c>
      <c r="D402" s="3">
        <v>895197</v>
      </c>
      <c r="E402" t="str">
        <f>VLOOKUP(A402, '1617'!A:D,3,FALSE)</f>
        <v>New Orleans Pelicans</v>
      </c>
      <c r="F402" s="3">
        <f>VLOOKUP(A402, '1617'!A:D,4,FALSE)</f>
        <v>895197</v>
      </c>
      <c r="G402" t="str">
        <f>VLOOKUP(A402, '1516'!A:D,3,FALSE)</f>
        <v>New Orleans Pelicans</v>
      </c>
      <c r="H402" s="3">
        <f>VLOOKUP(A402, '1516'!A:D,4,FALSE)</f>
        <v>1185784</v>
      </c>
    </row>
    <row r="403" spans="1:8" x14ac:dyDescent="0.3">
      <c r="A403" t="s">
        <v>442</v>
      </c>
      <c r="B403" t="s">
        <v>48</v>
      </c>
      <c r="C403" t="s">
        <v>12</v>
      </c>
      <c r="D403" s="3">
        <v>874636</v>
      </c>
      <c r="E403" t="str">
        <f>VLOOKUP(A403, '1617'!A:D,3,FALSE)</f>
        <v>Memphis Grizzlies</v>
      </c>
      <c r="F403" s="3">
        <f>VLOOKUP(A403, '1617'!A:D,4,FALSE)</f>
        <v>874636</v>
      </c>
      <c r="G403" t="e">
        <f>VLOOKUP(A403, '1516'!A:D,3,FALSE)</f>
        <v>#N/A</v>
      </c>
      <c r="H403" s="3" t="e">
        <f>VLOOKUP(A403, '1516'!A:D,4,FALSE)</f>
        <v>#N/A</v>
      </c>
    </row>
    <row r="404" spans="1:8" x14ac:dyDescent="0.3">
      <c r="A404" t="s">
        <v>443</v>
      </c>
      <c r="B404" t="s">
        <v>48</v>
      </c>
      <c r="C404" t="s">
        <v>12</v>
      </c>
      <c r="D404" s="3">
        <v>874636</v>
      </c>
      <c r="E404" t="str">
        <f>VLOOKUP(A404, '1617'!A:D,3,FALSE)</f>
        <v>Memphis Grizzlies</v>
      </c>
      <c r="F404" s="3">
        <f>VLOOKUP(A404, '1617'!A:D,4,FALSE)</f>
        <v>874636</v>
      </c>
      <c r="G404" t="e">
        <f>VLOOKUP(A404, '1516'!A:D,3,FALSE)</f>
        <v>#N/A</v>
      </c>
      <c r="H404" s="3" t="e">
        <f>VLOOKUP(A404, '1516'!A:D,4,FALSE)</f>
        <v>#N/A</v>
      </c>
    </row>
    <row r="405" spans="1:8" x14ac:dyDescent="0.3">
      <c r="A405" t="s">
        <v>444</v>
      </c>
      <c r="B405" t="s">
        <v>38</v>
      </c>
      <c r="C405" t="s">
        <v>16</v>
      </c>
      <c r="D405" s="3">
        <v>874636</v>
      </c>
      <c r="E405" t="str">
        <f>VLOOKUP(A405, '1617'!A:D,3,FALSE)</f>
        <v>Orlando Magic</v>
      </c>
      <c r="F405" s="3">
        <f>VLOOKUP(A405, '1617'!A:D,4,FALSE)</f>
        <v>874636</v>
      </c>
      <c r="G405" t="e">
        <f>VLOOKUP(A405, '1516'!A:D,3,FALSE)</f>
        <v>#N/A</v>
      </c>
      <c r="H405" s="3" t="e">
        <f>VLOOKUP(A405, '1516'!A:D,4,FALSE)</f>
        <v>#N/A</v>
      </c>
    </row>
    <row r="406" spans="1:8" x14ac:dyDescent="0.3">
      <c r="A406" t="s">
        <v>445</v>
      </c>
      <c r="B406" t="s">
        <v>36</v>
      </c>
      <c r="C406" t="s">
        <v>34</v>
      </c>
      <c r="D406" s="3">
        <v>874636</v>
      </c>
      <c r="E406" t="str">
        <f>VLOOKUP(A406, '1617'!A:D,3,FALSE)</f>
        <v>Melbourne United</v>
      </c>
      <c r="F406" s="3">
        <f>VLOOKUP(A406, '1617'!A:D,4,FALSE)</f>
        <v>874636</v>
      </c>
      <c r="G406" t="e">
        <f>VLOOKUP(A406, '1516'!A:D,3,FALSE)</f>
        <v>#N/A</v>
      </c>
      <c r="H406" s="3" t="e">
        <f>VLOOKUP(A406, '1516'!A:D,4,FALSE)</f>
        <v>#N/A</v>
      </c>
    </row>
    <row r="407" spans="1:8" x14ac:dyDescent="0.3">
      <c r="A407" t="s">
        <v>446</v>
      </c>
      <c r="B407" t="s">
        <v>38</v>
      </c>
      <c r="C407" t="s">
        <v>15</v>
      </c>
      <c r="D407" s="3">
        <v>874636</v>
      </c>
      <c r="E407" t="e">
        <f>VLOOKUP(A407, '1617'!A:D,3,FALSE)</f>
        <v>#N/A</v>
      </c>
      <c r="F407" s="3" t="e">
        <f>VLOOKUP(A407, '1617'!A:D,4,FALSE)</f>
        <v>#N/A</v>
      </c>
      <c r="G407" t="e">
        <f>VLOOKUP(A407, '1516'!A:D,3,FALSE)</f>
        <v>#N/A</v>
      </c>
      <c r="H407" s="3" t="e">
        <f>VLOOKUP(A407, '1516'!A:D,4,FALSE)</f>
        <v>#N/A</v>
      </c>
    </row>
    <row r="408" spans="1:8" x14ac:dyDescent="0.3">
      <c r="A408" t="s">
        <v>447</v>
      </c>
      <c r="B408" t="s">
        <v>40</v>
      </c>
      <c r="C408" t="s">
        <v>30</v>
      </c>
      <c r="D408" s="3">
        <v>874636</v>
      </c>
      <c r="E408" t="str">
        <f>VLOOKUP(A408, '1617'!A:D,3,FALSE)</f>
        <v>Portland Trail Blazers</v>
      </c>
      <c r="F408" s="3">
        <f>VLOOKUP(A408, '1617'!A:D,4,FALSE)</f>
        <v>874636</v>
      </c>
      <c r="G408" t="str">
        <f>VLOOKUP(A408, '1516'!A:D,3,FALSE)</f>
        <v>Portland Trail Blazers</v>
      </c>
      <c r="H408" s="3">
        <f>VLOOKUP(A408, '1516'!A:D,4,FALSE)</f>
        <v>947276</v>
      </c>
    </row>
    <row r="409" spans="1:8" x14ac:dyDescent="0.3">
      <c r="A409" t="s">
        <v>448</v>
      </c>
      <c r="B409" t="s">
        <v>40</v>
      </c>
      <c r="C409" t="s">
        <v>27</v>
      </c>
      <c r="D409" s="3">
        <v>874636</v>
      </c>
      <c r="E409" t="str">
        <f>VLOOKUP(A409, '1617'!A:D,3,FALSE)</f>
        <v>Charlotte Hornets</v>
      </c>
      <c r="F409" s="3">
        <f>VLOOKUP(A409, '1617'!A:D,4,FALSE)</f>
        <v>874636</v>
      </c>
      <c r="G409" t="str">
        <f>VLOOKUP(A409, '1516'!A:D,3,FALSE)</f>
        <v>Philadelphia 76ers</v>
      </c>
      <c r="H409" s="3">
        <f>VLOOKUP(A409, '1516'!A:D,4,FALSE)</f>
        <v>525093</v>
      </c>
    </row>
    <row r="410" spans="1:8" x14ac:dyDescent="0.3">
      <c r="A410" t="s">
        <v>449</v>
      </c>
      <c r="B410" t="s">
        <v>40</v>
      </c>
      <c r="C410" t="s">
        <v>18</v>
      </c>
      <c r="D410" s="3">
        <v>874636</v>
      </c>
      <c r="E410" t="str">
        <f>VLOOKUP(A410, '1617'!A:D,3,FALSE)</f>
        <v>Sacramento Kings</v>
      </c>
      <c r="F410" s="3">
        <f>VLOOKUP(A410, '1617'!A:D,4,FALSE)</f>
        <v>874636</v>
      </c>
      <c r="G410" t="e">
        <f>VLOOKUP(A410, '1516'!A:D,3,FALSE)</f>
        <v>#N/A</v>
      </c>
      <c r="H410" s="3" t="e">
        <f>VLOOKUP(A410, '1516'!A:D,4,FALSE)</f>
        <v>#N/A</v>
      </c>
    </row>
    <row r="411" spans="1:8" x14ac:dyDescent="0.3">
      <c r="A411" t="s">
        <v>450</v>
      </c>
      <c r="B411" t="s">
        <v>40</v>
      </c>
      <c r="C411" t="s">
        <v>19</v>
      </c>
      <c r="D411" s="3">
        <v>874636</v>
      </c>
      <c r="E411" t="str">
        <f>VLOOKUP(A411, '1617'!A:D,3,FALSE)</f>
        <v>New Orleans Pelicans</v>
      </c>
      <c r="F411" s="3">
        <f>VLOOKUP(A411, '1617'!A:D,4,FALSE)</f>
        <v>874636</v>
      </c>
      <c r="G411" t="e">
        <f>VLOOKUP(A411, '1516'!A:D,3,FALSE)</f>
        <v>#N/A</v>
      </c>
      <c r="H411" s="3" t="e">
        <f>VLOOKUP(A411, '1516'!A:D,4,FALSE)</f>
        <v>#N/A</v>
      </c>
    </row>
    <row r="412" spans="1:8" x14ac:dyDescent="0.3">
      <c r="A412" t="s">
        <v>451</v>
      </c>
      <c r="B412" t="s">
        <v>48</v>
      </c>
      <c r="C412" t="s">
        <v>6</v>
      </c>
      <c r="D412" s="3">
        <v>872854</v>
      </c>
      <c r="E412" t="e">
        <f>VLOOKUP(A412, '1617'!A:D,3,FALSE)</f>
        <v>#N/A</v>
      </c>
      <c r="F412" s="3" t="e">
        <f>VLOOKUP(A412, '1617'!A:D,4,FALSE)</f>
        <v>#N/A</v>
      </c>
      <c r="G412" t="str">
        <f>VLOOKUP(A412, '1516'!A:D,3,FALSE)</f>
        <v>Miami Heat</v>
      </c>
      <c r="H412" s="3">
        <f>VLOOKUP(A412, '1516'!A:D,4,FALSE)</f>
        <v>947276</v>
      </c>
    </row>
    <row r="413" spans="1:8" x14ac:dyDescent="0.3">
      <c r="A413" t="s">
        <v>452</v>
      </c>
      <c r="B413" t="s">
        <v>48</v>
      </c>
      <c r="C413" t="s">
        <v>12</v>
      </c>
      <c r="D413" s="3">
        <v>815615</v>
      </c>
      <c r="E413" t="e">
        <f>VLOOKUP(A413, '1617'!A:D,3,FALSE)</f>
        <v>#N/A</v>
      </c>
      <c r="F413" s="3" t="e">
        <f>VLOOKUP(A413, '1617'!A:D,4,FALSE)</f>
        <v>#N/A</v>
      </c>
      <c r="G413" t="e">
        <f>VLOOKUP(A413, '1516'!A:D,3,FALSE)</f>
        <v>#N/A</v>
      </c>
      <c r="H413" s="3" t="e">
        <f>VLOOKUP(A413, '1516'!A:D,4,FALSE)</f>
        <v>#N/A</v>
      </c>
    </row>
    <row r="414" spans="1:8" x14ac:dyDescent="0.3">
      <c r="A414" t="s">
        <v>453</v>
      </c>
      <c r="B414" t="s">
        <v>38</v>
      </c>
      <c r="C414" t="s">
        <v>12</v>
      </c>
      <c r="D414" s="3">
        <v>815615</v>
      </c>
      <c r="E414" t="e">
        <f>VLOOKUP(A414, '1617'!A:D,3,FALSE)</f>
        <v>#N/A</v>
      </c>
      <c r="F414" s="3" t="e">
        <f>VLOOKUP(A414, '1617'!A:D,4,FALSE)</f>
        <v>#N/A</v>
      </c>
      <c r="G414" t="e">
        <f>VLOOKUP(A414, '1516'!A:D,3,FALSE)</f>
        <v>#N/A</v>
      </c>
      <c r="H414" s="3" t="e">
        <f>VLOOKUP(A414, '1516'!A:D,4,FALSE)</f>
        <v>#N/A</v>
      </c>
    </row>
    <row r="415" spans="1:8" x14ac:dyDescent="0.3">
      <c r="A415" t="s">
        <v>454</v>
      </c>
      <c r="B415" t="s">
        <v>48</v>
      </c>
      <c r="C415" t="s">
        <v>20</v>
      </c>
      <c r="D415" s="3">
        <v>815615</v>
      </c>
      <c r="E415" t="e">
        <f>VLOOKUP(A415, '1617'!A:D,3,FALSE)</f>
        <v>#N/A</v>
      </c>
      <c r="F415" s="3" t="e">
        <f>VLOOKUP(A415, '1617'!A:D,4,FALSE)</f>
        <v>#N/A</v>
      </c>
      <c r="G415" t="e">
        <f>VLOOKUP(A415, '1516'!A:D,3,FALSE)</f>
        <v>#N/A</v>
      </c>
      <c r="H415" s="3" t="e">
        <f>VLOOKUP(A415, '1516'!A:D,4,FALSE)</f>
        <v>#N/A</v>
      </c>
    </row>
    <row r="416" spans="1:8" x14ac:dyDescent="0.3">
      <c r="A416" t="s">
        <v>455</v>
      </c>
      <c r="B416" t="s">
        <v>48</v>
      </c>
      <c r="C416" t="s">
        <v>15</v>
      </c>
      <c r="D416" s="3">
        <v>815615</v>
      </c>
      <c r="E416" t="e">
        <f>VLOOKUP(A416, '1617'!A:D,3,FALSE)</f>
        <v>#N/A</v>
      </c>
      <c r="F416" s="3" t="e">
        <f>VLOOKUP(A416, '1617'!A:D,4,FALSE)</f>
        <v>#N/A</v>
      </c>
      <c r="G416" t="e">
        <f>VLOOKUP(A416, '1516'!A:D,3,FALSE)</f>
        <v>#N/A</v>
      </c>
      <c r="H416" s="3" t="e">
        <f>VLOOKUP(A416, '1516'!A:D,4,FALSE)</f>
        <v>#N/A</v>
      </c>
    </row>
    <row r="417" spans="1:8" x14ac:dyDescent="0.3">
      <c r="A417" t="s">
        <v>456</v>
      </c>
      <c r="B417" t="s">
        <v>38</v>
      </c>
      <c r="C417" t="s">
        <v>25</v>
      </c>
      <c r="D417" s="3">
        <v>815615</v>
      </c>
      <c r="E417" t="e">
        <f>VLOOKUP(A417, '1617'!A:D,3,FALSE)</f>
        <v>#N/A</v>
      </c>
      <c r="F417" s="3" t="e">
        <f>VLOOKUP(A417, '1617'!A:D,4,FALSE)</f>
        <v>#N/A</v>
      </c>
      <c r="G417" t="e">
        <f>VLOOKUP(A417, '1516'!A:D,3,FALSE)</f>
        <v>#N/A</v>
      </c>
      <c r="H417" s="3" t="e">
        <f>VLOOKUP(A417, '1516'!A:D,4,FALSE)</f>
        <v>#N/A</v>
      </c>
    </row>
    <row r="418" spans="1:8" x14ac:dyDescent="0.3">
      <c r="A418" t="s">
        <v>457</v>
      </c>
      <c r="B418" t="s">
        <v>38</v>
      </c>
      <c r="C418" t="s">
        <v>27</v>
      </c>
      <c r="D418" s="3">
        <v>815615</v>
      </c>
      <c r="E418" t="e">
        <f>VLOOKUP(A418, '1617'!A:D,3,FALSE)</f>
        <v>#N/A</v>
      </c>
      <c r="F418" s="3" t="e">
        <f>VLOOKUP(A418, '1617'!A:D,4,FALSE)</f>
        <v>#N/A</v>
      </c>
      <c r="G418" t="e">
        <f>VLOOKUP(A418, '1516'!A:D,3,FALSE)</f>
        <v>#N/A</v>
      </c>
      <c r="H418" s="3" t="e">
        <f>VLOOKUP(A418, '1516'!A:D,4,FALSE)</f>
        <v>#N/A</v>
      </c>
    </row>
    <row r="419" spans="1:8" x14ac:dyDescent="0.3">
      <c r="A419" t="s">
        <v>458</v>
      </c>
      <c r="B419" t="s">
        <v>36</v>
      </c>
      <c r="C419" t="s">
        <v>27</v>
      </c>
      <c r="D419" s="3">
        <v>815615</v>
      </c>
      <c r="E419" t="e">
        <f>VLOOKUP(A419, '1617'!A:D,3,FALSE)</f>
        <v>#N/A</v>
      </c>
      <c r="F419" s="3" t="e">
        <f>VLOOKUP(A419, '1617'!A:D,4,FALSE)</f>
        <v>#N/A</v>
      </c>
      <c r="G419" t="e">
        <f>VLOOKUP(A419, '1516'!A:D,3,FALSE)</f>
        <v>#N/A</v>
      </c>
      <c r="H419" s="3" t="e">
        <f>VLOOKUP(A419, '1516'!A:D,4,FALSE)</f>
        <v>#N/A</v>
      </c>
    </row>
    <row r="420" spans="1:8" x14ac:dyDescent="0.3">
      <c r="A420" t="s">
        <v>459</v>
      </c>
      <c r="B420" t="s">
        <v>48</v>
      </c>
      <c r="C420" t="s">
        <v>27</v>
      </c>
      <c r="D420" s="3">
        <v>815615</v>
      </c>
      <c r="E420" t="e">
        <f>VLOOKUP(A420, '1617'!A:D,3,FALSE)</f>
        <v>#N/A</v>
      </c>
      <c r="F420" s="3" t="e">
        <f>VLOOKUP(A420, '1617'!A:D,4,FALSE)</f>
        <v>#N/A</v>
      </c>
      <c r="G420" t="e">
        <f>VLOOKUP(A420, '1516'!A:D,3,FALSE)</f>
        <v>#N/A</v>
      </c>
      <c r="H420" s="3" t="e">
        <f>VLOOKUP(A420, '1516'!A:D,4,FALSE)</f>
        <v>#N/A</v>
      </c>
    </row>
    <row r="421" spans="1:8" x14ac:dyDescent="0.3">
      <c r="A421" t="s">
        <v>460</v>
      </c>
      <c r="B421" t="s">
        <v>38</v>
      </c>
      <c r="C421" t="s">
        <v>27</v>
      </c>
      <c r="D421" s="3">
        <v>815615</v>
      </c>
      <c r="E421" t="e">
        <f>VLOOKUP(A421, '1617'!A:D,3,FALSE)</f>
        <v>#N/A</v>
      </c>
      <c r="F421" s="3" t="e">
        <f>VLOOKUP(A421, '1617'!A:D,4,FALSE)</f>
        <v>#N/A</v>
      </c>
      <c r="G421" t="e">
        <f>VLOOKUP(A421, '1516'!A:D,3,FALSE)</f>
        <v>#N/A</v>
      </c>
      <c r="H421" s="3" t="e">
        <f>VLOOKUP(A421, '1516'!A:D,4,FALSE)</f>
        <v>#N/A</v>
      </c>
    </row>
    <row r="422" spans="1:8" x14ac:dyDescent="0.3">
      <c r="A422" t="s">
        <v>461</v>
      </c>
      <c r="B422" t="s">
        <v>38</v>
      </c>
      <c r="C422" t="s">
        <v>21</v>
      </c>
      <c r="D422" s="3">
        <v>815615</v>
      </c>
      <c r="E422" t="e">
        <f>VLOOKUP(A422, '1617'!A:D,3,FALSE)</f>
        <v>#N/A</v>
      </c>
      <c r="F422" s="3" t="e">
        <f>VLOOKUP(A422, '1617'!A:D,4,FALSE)</f>
        <v>#N/A</v>
      </c>
      <c r="G422" t="e">
        <f>VLOOKUP(A422, '1516'!A:D,3,FALSE)</f>
        <v>#N/A</v>
      </c>
      <c r="H422" s="3" t="e">
        <f>VLOOKUP(A422, '1516'!A:D,4,FALSE)</f>
        <v>#N/A</v>
      </c>
    </row>
    <row r="423" spans="1:8" x14ac:dyDescent="0.3">
      <c r="A423" t="s">
        <v>462</v>
      </c>
      <c r="B423" t="s">
        <v>40</v>
      </c>
      <c r="C423" t="s">
        <v>32</v>
      </c>
      <c r="D423" s="3">
        <v>815615</v>
      </c>
      <c r="E423" t="e">
        <f>VLOOKUP(A423, '1617'!A:D,3,FALSE)</f>
        <v>#N/A</v>
      </c>
      <c r="F423" s="3" t="e">
        <f>VLOOKUP(A423, '1617'!A:D,4,FALSE)</f>
        <v>#N/A</v>
      </c>
      <c r="G423" t="e">
        <f>VLOOKUP(A423, '1516'!A:D,3,FALSE)</f>
        <v>#N/A</v>
      </c>
      <c r="H423" s="3" t="e">
        <f>VLOOKUP(A423, '1516'!A:D,4,FALSE)</f>
        <v>#N/A</v>
      </c>
    </row>
    <row r="424" spans="1:8" x14ac:dyDescent="0.3">
      <c r="A424" t="s">
        <v>463</v>
      </c>
      <c r="B424" t="s">
        <v>48</v>
      </c>
      <c r="C424" t="s">
        <v>32</v>
      </c>
      <c r="D424" s="3">
        <v>815615</v>
      </c>
      <c r="E424" t="e">
        <f>VLOOKUP(A424, '1617'!A:D,3,FALSE)</f>
        <v>#N/A</v>
      </c>
      <c r="F424" s="3" t="e">
        <f>VLOOKUP(A424, '1617'!A:D,4,FALSE)</f>
        <v>#N/A</v>
      </c>
      <c r="G424" t="e">
        <f>VLOOKUP(A424, '1516'!A:D,3,FALSE)</f>
        <v>#N/A</v>
      </c>
      <c r="H424" s="3" t="e">
        <f>VLOOKUP(A424, '1516'!A:D,4,FALSE)</f>
        <v>#N/A</v>
      </c>
    </row>
    <row r="425" spans="1:8" x14ac:dyDescent="0.3">
      <c r="A425" t="s">
        <v>464</v>
      </c>
      <c r="B425" t="s">
        <v>48</v>
      </c>
      <c r="C425" t="s">
        <v>13</v>
      </c>
      <c r="D425" s="3">
        <v>815615</v>
      </c>
      <c r="E425" t="e">
        <f>VLOOKUP(A425, '1617'!A:D,3,FALSE)</f>
        <v>#N/A</v>
      </c>
      <c r="F425" s="3" t="e">
        <f>VLOOKUP(A425, '1617'!A:D,4,FALSE)</f>
        <v>#N/A</v>
      </c>
      <c r="G425" t="e">
        <f>VLOOKUP(A425, '1516'!A:D,3,FALSE)</f>
        <v>#N/A</v>
      </c>
      <c r="H425" s="3" t="e">
        <f>VLOOKUP(A425, '1516'!A:D,4,FALSE)</f>
        <v>#N/A</v>
      </c>
    </row>
    <row r="426" spans="1:8" x14ac:dyDescent="0.3">
      <c r="A426" t="s">
        <v>465</v>
      </c>
      <c r="B426" t="s">
        <v>48</v>
      </c>
      <c r="C426" t="s">
        <v>13</v>
      </c>
      <c r="D426" s="3">
        <v>815615</v>
      </c>
      <c r="E426" t="e">
        <f>VLOOKUP(A426, '1617'!A:D,3,FALSE)</f>
        <v>#N/A</v>
      </c>
      <c r="F426" s="3" t="e">
        <f>VLOOKUP(A426, '1617'!A:D,4,FALSE)</f>
        <v>#N/A</v>
      </c>
      <c r="G426" t="e">
        <f>VLOOKUP(A426, '1516'!A:D,3,FALSE)</f>
        <v>#N/A</v>
      </c>
      <c r="H426" s="3" t="e">
        <f>VLOOKUP(A426, '1516'!A:D,4,FALSE)</f>
        <v>#N/A</v>
      </c>
    </row>
    <row r="427" spans="1:8" x14ac:dyDescent="0.3">
      <c r="A427" t="s">
        <v>466</v>
      </c>
      <c r="B427" t="s">
        <v>36</v>
      </c>
      <c r="C427" t="s">
        <v>5</v>
      </c>
      <c r="D427" s="3">
        <v>784160</v>
      </c>
      <c r="E427" t="str">
        <f>VLOOKUP(A427, '1617'!A:D,3,FALSE)</f>
        <v>Washington Wizards</v>
      </c>
      <c r="F427" s="3">
        <f>VLOOKUP(A427, '1617'!A:D,4,FALSE)</f>
        <v>3386598</v>
      </c>
      <c r="G427" t="str">
        <f>VLOOKUP(A427, '1516'!A:D,3,FALSE)</f>
        <v>Utah Jazz</v>
      </c>
      <c r="H427" s="3">
        <f>VLOOKUP(A427, '1516'!A:D,4,FALSE)</f>
        <v>2658240</v>
      </c>
    </row>
    <row r="428" spans="1:8" x14ac:dyDescent="0.3">
      <c r="A428" t="s">
        <v>467</v>
      </c>
      <c r="B428" t="s">
        <v>38</v>
      </c>
      <c r="C428" t="s">
        <v>14</v>
      </c>
      <c r="D428" s="3">
        <v>778668</v>
      </c>
      <c r="E428" t="str">
        <f>VLOOKUP(A428, '1617'!A:D,3,FALSE)</f>
        <v>Philadelphia 76ers</v>
      </c>
      <c r="F428" s="3">
        <f>VLOOKUP(A428, '1617'!A:D,4,FALSE)</f>
        <v>35166</v>
      </c>
      <c r="G428" t="e">
        <f>VLOOKUP(A428, '1516'!A:D,3,FALSE)</f>
        <v>#N/A</v>
      </c>
      <c r="H428" s="3" t="e">
        <f>VLOOKUP(A428, '1516'!A:D,4,FALSE)</f>
        <v>#N/A</v>
      </c>
    </row>
    <row r="429" spans="1:8" x14ac:dyDescent="0.3">
      <c r="A429" t="s">
        <v>468</v>
      </c>
      <c r="B429" t="s">
        <v>36</v>
      </c>
      <c r="C429" t="s">
        <v>24</v>
      </c>
      <c r="D429" s="3">
        <v>748160</v>
      </c>
      <c r="E429" t="e">
        <f>VLOOKUP(A429, '1617'!A:D,3,FALSE)</f>
        <v>#N/A</v>
      </c>
      <c r="F429" s="3" t="e">
        <f>VLOOKUP(A429, '1617'!A:D,4,FALSE)</f>
        <v>#N/A</v>
      </c>
      <c r="G429" t="e">
        <f>VLOOKUP(A429, '1516'!A:D,3,FALSE)</f>
        <v>#N/A</v>
      </c>
      <c r="H429" s="3" t="e">
        <f>VLOOKUP(A429, '1516'!A:D,4,FALSE)</f>
        <v>#N/A</v>
      </c>
    </row>
    <row r="430" spans="1:8" x14ac:dyDescent="0.3">
      <c r="A430" t="s">
        <v>469</v>
      </c>
      <c r="B430" t="s">
        <v>300</v>
      </c>
      <c r="C430" t="s">
        <v>13</v>
      </c>
      <c r="D430" s="3">
        <v>679919</v>
      </c>
      <c r="E430" t="e">
        <f>VLOOKUP(A430, '1617'!A:D,3,FALSE)</f>
        <v>#N/A</v>
      </c>
      <c r="F430" s="3" t="e">
        <f>VLOOKUP(A430, '1617'!A:D,4,FALSE)</f>
        <v>#N/A</v>
      </c>
      <c r="G430" t="e">
        <f>VLOOKUP(A430, '1516'!A:D,3,FALSE)</f>
        <v>#N/A</v>
      </c>
      <c r="H430" s="3" t="e">
        <f>VLOOKUP(A430, '1516'!A:D,4,FALSE)</f>
        <v>#N/A</v>
      </c>
    </row>
    <row r="431" spans="1:8" x14ac:dyDescent="0.3">
      <c r="A431" t="s">
        <v>470</v>
      </c>
      <c r="B431" t="s">
        <v>58</v>
      </c>
      <c r="C431" t="s">
        <v>19</v>
      </c>
      <c r="D431" s="3">
        <v>592030</v>
      </c>
      <c r="E431" t="e">
        <f>VLOOKUP(A431, '1617'!A:D,3,FALSE)</f>
        <v>#N/A</v>
      </c>
      <c r="F431" s="3" t="e">
        <f>VLOOKUP(A431, '1617'!A:D,4,FALSE)</f>
        <v>#N/A</v>
      </c>
      <c r="G431" t="e">
        <f>VLOOKUP(A431, '1516'!A:D,3,FALSE)</f>
        <v>#N/A</v>
      </c>
      <c r="H431" s="3" t="e">
        <f>VLOOKUP(A431, '1516'!A:D,4,FALSE)</f>
        <v>#N/A</v>
      </c>
    </row>
    <row r="432" spans="1:8" x14ac:dyDescent="0.3">
      <c r="A432" t="s">
        <v>471</v>
      </c>
      <c r="B432" t="s">
        <v>48</v>
      </c>
      <c r="C432" t="s">
        <v>15</v>
      </c>
      <c r="D432" s="3">
        <v>588120</v>
      </c>
      <c r="E432" t="e">
        <f>VLOOKUP(A432, '1617'!A:D,3,FALSE)</f>
        <v>#N/A</v>
      </c>
      <c r="F432" s="3" t="e">
        <f>VLOOKUP(A432, '1617'!A:D,4,FALSE)</f>
        <v>#N/A</v>
      </c>
      <c r="G432" t="e">
        <f>VLOOKUP(A432, '1516'!A:D,3,FALSE)</f>
        <v>#N/A</v>
      </c>
      <c r="H432" s="3" t="e">
        <f>VLOOKUP(A432, '1516'!A:D,4,FALSE)</f>
        <v>#N/A</v>
      </c>
    </row>
    <row r="433" spans="1:8" x14ac:dyDescent="0.3">
      <c r="A433" t="s">
        <v>472</v>
      </c>
      <c r="B433" t="s">
        <v>48</v>
      </c>
      <c r="C433" t="s">
        <v>20</v>
      </c>
      <c r="D433" s="3">
        <v>543471</v>
      </c>
      <c r="E433" t="e">
        <f>VLOOKUP(A433, '1617'!A:D,3,FALSE)</f>
        <v>#N/A</v>
      </c>
      <c r="F433" s="3" t="e">
        <f>VLOOKUP(A433, '1617'!A:D,4,FALSE)</f>
        <v>#N/A</v>
      </c>
      <c r="G433" t="e">
        <f>VLOOKUP(A433, '1516'!A:D,3,FALSE)</f>
        <v>#N/A</v>
      </c>
      <c r="H433" s="3" t="e">
        <f>VLOOKUP(A433, '1516'!A:D,4,FALSE)</f>
        <v>#N/A</v>
      </c>
    </row>
    <row r="434" spans="1:8" x14ac:dyDescent="0.3">
      <c r="A434" t="s">
        <v>473</v>
      </c>
      <c r="B434" t="s">
        <v>38</v>
      </c>
      <c r="C434" t="s">
        <v>25</v>
      </c>
      <c r="D434" s="3">
        <v>543471</v>
      </c>
      <c r="E434" t="str">
        <f>VLOOKUP(A434, '1617'!A:D,3,FALSE)</f>
        <v>Toronto Raptors</v>
      </c>
      <c r="F434" s="3">
        <f>VLOOKUP(A434, '1617'!A:D,4,FALSE)</f>
        <v>543471</v>
      </c>
      <c r="G434" t="e">
        <f>VLOOKUP(A434, '1516'!A:D,3,FALSE)</f>
        <v>#N/A</v>
      </c>
      <c r="H434" s="3" t="e">
        <f>VLOOKUP(A434, '1516'!A:D,4,FALSE)</f>
        <v>#N/A</v>
      </c>
    </row>
    <row r="435" spans="1:8" x14ac:dyDescent="0.3">
      <c r="A435" t="s">
        <v>474</v>
      </c>
      <c r="B435" t="s">
        <v>48</v>
      </c>
      <c r="C435" t="s">
        <v>25</v>
      </c>
      <c r="D435" s="3">
        <v>543471</v>
      </c>
      <c r="E435" t="str">
        <f>VLOOKUP(A435, '1617'!A:D,3,FALSE)</f>
        <v>Toronto Raptors</v>
      </c>
      <c r="F435" s="3">
        <f>VLOOKUP(A435, '1617'!A:D,4,FALSE)</f>
        <v>543471</v>
      </c>
      <c r="G435" t="e">
        <f>VLOOKUP(A435, '1516'!A:D,3,FALSE)</f>
        <v>#N/A</v>
      </c>
      <c r="H435" s="3" t="e">
        <f>VLOOKUP(A435, '1516'!A:D,4,FALSE)</f>
        <v>#N/A</v>
      </c>
    </row>
    <row r="436" spans="1:8" x14ac:dyDescent="0.3">
      <c r="A436" t="s">
        <v>475</v>
      </c>
      <c r="B436" t="s">
        <v>48</v>
      </c>
      <c r="C436" t="s">
        <v>25</v>
      </c>
      <c r="D436" s="3">
        <v>543471</v>
      </c>
      <c r="E436" t="e">
        <f>VLOOKUP(A436, '1617'!A:D,3,FALSE)</f>
        <v>#N/A</v>
      </c>
      <c r="F436" s="3" t="e">
        <f>VLOOKUP(A436, '1617'!A:D,4,FALSE)</f>
        <v>#N/A</v>
      </c>
      <c r="G436" t="e">
        <f>VLOOKUP(A436, '1516'!A:D,3,FALSE)</f>
        <v>#N/A</v>
      </c>
      <c r="H436" s="3" t="e">
        <f>VLOOKUP(A436, '1516'!A:D,4,FALSE)</f>
        <v>#N/A</v>
      </c>
    </row>
    <row r="437" spans="1:8" x14ac:dyDescent="0.3">
      <c r="A437" t="s">
        <v>476</v>
      </c>
      <c r="B437" t="s">
        <v>477</v>
      </c>
      <c r="C437" t="s">
        <v>27</v>
      </c>
      <c r="D437" s="3">
        <v>543471</v>
      </c>
      <c r="E437" t="str">
        <f>VLOOKUP(A437, '1617'!A:D,3,FALSE)</f>
        <v>Charlotte Hornets</v>
      </c>
      <c r="F437" s="3">
        <f>VLOOKUP(A437, '1617'!A:D,4,FALSE)</f>
        <v>543471</v>
      </c>
      <c r="G437" t="e">
        <f>VLOOKUP(A437, '1516'!A:D,3,FALSE)</f>
        <v>#N/A</v>
      </c>
      <c r="H437" s="3" t="e">
        <f>VLOOKUP(A437, '1516'!A:D,4,FALSE)</f>
        <v>#N/A</v>
      </c>
    </row>
    <row r="438" spans="1:8" x14ac:dyDescent="0.3">
      <c r="A438" t="s">
        <v>478</v>
      </c>
      <c r="B438" t="s">
        <v>477</v>
      </c>
      <c r="C438" t="s">
        <v>27</v>
      </c>
      <c r="D438" s="3">
        <v>543471</v>
      </c>
      <c r="E438" t="str">
        <f>VLOOKUP(A438, '1617'!A:D,3,FALSE)</f>
        <v>Charlotte Hornets</v>
      </c>
      <c r="F438" s="3">
        <f>VLOOKUP(A438, '1617'!A:D,4,FALSE)</f>
        <v>543471</v>
      </c>
      <c r="G438" t="e">
        <f>VLOOKUP(A438, '1516'!A:D,3,FALSE)</f>
        <v>#N/A</v>
      </c>
      <c r="H438" s="3" t="e">
        <f>VLOOKUP(A438, '1516'!A:D,4,FALSE)</f>
        <v>#N/A</v>
      </c>
    </row>
    <row r="439" spans="1:8" x14ac:dyDescent="0.3">
      <c r="A439" t="s">
        <v>479</v>
      </c>
      <c r="B439" t="s">
        <v>40</v>
      </c>
      <c r="C439" t="s">
        <v>11</v>
      </c>
      <c r="D439" s="3">
        <v>543471</v>
      </c>
      <c r="E439" t="e">
        <f>VLOOKUP(A439, '1617'!A:D,3,FALSE)</f>
        <v>#N/A</v>
      </c>
      <c r="F439" s="3" t="e">
        <f>VLOOKUP(A439, '1617'!A:D,4,FALSE)</f>
        <v>#N/A</v>
      </c>
      <c r="G439" t="e">
        <f>VLOOKUP(A439, '1516'!A:D,3,FALSE)</f>
        <v>#N/A</v>
      </c>
      <c r="H439" s="3" t="e">
        <f>VLOOKUP(A439, '1516'!A:D,4,FALSE)</f>
        <v>#N/A</v>
      </c>
    </row>
    <row r="440" spans="1:8" x14ac:dyDescent="0.3">
      <c r="A440" t="s">
        <v>480</v>
      </c>
      <c r="B440" t="s">
        <v>48</v>
      </c>
      <c r="C440" t="s">
        <v>5</v>
      </c>
      <c r="D440" s="3">
        <v>543471</v>
      </c>
      <c r="E440" t="e">
        <f>VLOOKUP(A440, '1617'!A:D,3,FALSE)</f>
        <v>#N/A</v>
      </c>
      <c r="F440" s="3" t="e">
        <f>VLOOKUP(A440, '1617'!A:D,4,FALSE)</f>
        <v>#N/A</v>
      </c>
      <c r="G440" t="e">
        <f>VLOOKUP(A440, '1516'!A:D,3,FALSE)</f>
        <v>#N/A</v>
      </c>
      <c r="H440" s="3" t="e">
        <f>VLOOKUP(A440, '1516'!A:D,4,FALSE)</f>
        <v>#N/A</v>
      </c>
    </row>
    <row r="441" spans="1:8" x14ac:dyDescent="0.3">
      <c r="A441" t="s">
        <v>481</v>
      </c>
      <c r="B441" t="s">
        <v>38</v>
      </c>
      <c r="C441" t="s">
        <v>5</v>
      </c>
      <c r="D441" s="3">
        <v>543471</v>
      </c>
      <c r="E441" t="e">
        <f>VLOOKUP(A441, '1617'!A:D,3,FALSE)</f>
        <v>#N/A</v>
      </c>
      <c r="F441" s="3" t="e">
        <f>VLOOKUP(A441, '1617'!A:D,4,FALSE)</f>
        <v>#N/A</v>
      </c>
      <c r="G441" t="str">
        <f>VLOOKUP(A441, '1516'!A:D,3,FALSE)</f>
        <v>New York Knicks</v>
      </c>
      <c r="H441" s="3">
        <f>VLOOKUP(A441, '1516'!A:D,4,FALSE)</f>
        <v>525093</v>
      </c>
    </row>
    <row r="442" spans="1:8" x14ac:dyDescent="0.3">
      <c r="A442" t="s">
        <v>482</v>
      </c>
      <c r="B442" t="s">
        <v>36</v>
      </c>
      <c r="C442" t="s">
        <v>18</v>
      </c>
      <c r="D442" s="3">
        <v>543471</v>
      </c>
      <c r="E442" t="str">
        <f>VLOOKUP(A442, '1617'!A:D,3,FALSE)</f>
        <v>Sacramento Kings</v>
      </c>
      <c r="F442" s="3">
        <f>VLOOKUP(A442, '1617'!A:D,4,FALSE)</f>
        <v>543471</v>
      </c>
      <c r="G442" t="e">
        <f>VLOOKUP(A442, '1516'!A:D,3,FALSE)</f>
        <v>#N/A</v>
      </c>
      <c r="H442" s="3" t="e">
        <f>VLOOKUP(A442, '1516'!A:D,4,FALSE)</f>
        <v>#N/A</v>
      </c>
    </row>
    <row r="443" spans="1:8" x14ac:dyDescent="0.3">
      <c r="A443" t="s">
        <v>483</v>
      </c>
      <c r="B443" t="s">
        <v>40</v>
      </c>
      <c r="C443" t="s">
        <v>32</v>
      </c>
      <c r="D443" s="3">
        <v>543471</v>
      </c>
      <c r="E443" t="str">
        <f>VLOOKUP(A443, '1617'!A:D,3,FALSE)</f>
        <v>Boston Celtics</v>
      </c>
      <c r="F443" s="3">
        <f>VLOOKUP(A443, '1617'!A:D,4,FALSE)</f>
        <v>543471</v>
      </c>
      <c r="G443" t="str">
        <f>VLOOKUP(A443, '1516'!A:D,3,FALSE)</f>
        <v>Boston Celtics</v>
      </c>
      <c r="H443" s="3">
        <f>VLOOKUP(A443, '1516'!A:D,4,FALSE)</f>
        <v>525093</v>
      </c>
    </row>
    <row r="444" spans="1:8" x14ac:dyDescent="0.3">
      <c r="A444" t="s">
        <v>484</v>
      </c>
      <c r="B444" t="s">
        <v>40</v>
      </c>
      <c r="C444" t="s">
        <v>13</v>
      </c>
      <c r="D444" s="3">
        <v>543471</v>
      </c>
      <c r="E444" t="str">
        <f>VLOOKUP(A444, '1617'!A:D,3,FALSE)</f>
        <v>Atlanta Hawks</v>
      </c>
      <c r="F444" s="3">
        <f>VLOOKUP(A444, '1617'!A:D,4,FALSE)</f>
        <v>543471</v>
      </c>
      <c r="G444" t="e">
        <f>VLOOKUP(A444, '1516'!A:D,3,FALSE)</f>
        <v>#N/A</v>
      </c>
      <c r="H444" s="3" t="e">
        <f>VLOOKUP(A444, '1516'!A:D,4,FALSE)</f>
        <v>#N/A</v>
      </c>
    </row>
    <row r="445" spans="1:8" x14ac:dyDescent="0.3">
      <c r="A445" t="s">
        <v>485</v>
      </c>
      <c r="B445" t="s">
        <v>48</v>
      </c>
      <c r="C445" t="s">
        <v>31</v>
      </c>
      <c r="D445" s="3">
        <v>490461</v>
      </c>
      <c r="E445" t="str">
        <f>VLOOKUP(A445, '1617'!A:D,3,FALSE)</f>
        <v>Charlotte Hornets</v>
      </c>
      <c r="F445" s="3">
        <f>VLOOKUP(A445, '1617'!A:D,4,FALSE)</f>
        <v>6333333</v>
      </c>
      <c r="G445" t="str">
        <f>VLOOKUP(A445, '1516'!A:D,3,FALSE)</f>
        <v>Sacramento Kings</v>
      </c>
      <c r="H445" s="3">
        <f>VLOOKUP(A445, '1516'!A:D,4,FALSE)</f>
        <v>6060606</v>
      </c>
    </row>
    <row r="446" spans="1:8" x14ac:dyDescent="0.3">
      <c r="A446" t="s">
        <v>486</v>
      </c>
      <c r="B446" t="s">
        <v>300</v>
      </c>
      <c r="C446" t="s">
        <v>12</v>
      </c>
      <c r="D446" s="3">
        <v>490461</v>
      </c>
      <c r="E446" t="str">
        <f>VLOOKUP(A446, '1617'!A:D,3,FALSE)</f>
        <v>Memphis Grizzlies</v>
      </c>
      <c r="F446" s="3">
        <f>VLOOKUP(A446, '1617'!A:D,4,FALSE)</f>
        <v>5709880</v>
      </c>
      <c r="G446" t="str">
        <f>VLOOKUP(A446, '1516'!A:D,3,FALSE)</f>
        <v>Memphis Grizzlies</v>
      </c>
      <c r="H446" s="3">
        <f>VLOOKUP(A446, '1516'!A:D,4,FALSE)</f>
        <v>5464000</v>
      </c>
    </row>
    <row r="447" spans="1:8" x14ac:dyDescent="0.3">
      <c r="A447" t="s">
        <v>487</v>
      </c>
      <c r="B447" t="s">
        <v>48</v>
      </c>
      <c r="C447" t="s">
        <v>21</v>
      </c>
      <c r="D447" s="3">
        <v>473835</v>
      </c>
      <c r="E447" t="str">
        <f>VLOOKUP(A447, '1617'!A:D,3,FALSE)</f>
        <v>Utah Jazz</v>
      </c>
      <c r="F447" s="3">
        <f>VLOOKUP(A447, '1617'!A:D,4,FALSE)</f>
        <v>11000000</v>
      </c>
      <c r="G447" t="str">
        <f>VLOOKUP(A447, '1516'!A:D,3,FALSE)</f>
        <v>Brooklyn Nets</v>
      </c>
      <c r="H447" s="3">
        <f>VLOOKUP(A447, '1516'!A:D,4,FALSE)</f>
        <v>261894</v>
      </c>
    </row>
    <row r="448" spans="1:8" x14ac:dyDescent="0.3">
      <c r="A448" t="s">
        <v>488</v>
      </c>
      <c r="B448" t="s">
        <v>36</v>
      </c>
      <c r="C448" t="s">
        <v>12</v>
      </c>
      <c r="D448" s="3">
        <v>379159</v>
      </c>
      <c r="E448" t="str">
        <f>VLOOKUP(A448, '1617'!A:D,3,FALSE)</f>
        <v>Memphis Grizzlies</v>
      </c>
      <c r="F448" s="3">
        <f>VLOOKUP(A448, '1617'!A:D,4,FALSE)</f>
        <v>379159</v>
      </c>
      <c r="G448" t="str">
        <f>VLOOKUP(A448, '1516'!A:D,3,FALSE)</f>
        <v>New Orleans Pelicans</v>
      </c>
      <c r="H448" s="3">
        <f>VLOOKUP(A448, '1516'!A:D,4,FALSE)</f>
        <v>1164858</v>
      </c>
    </row>
    <row r="449" spans="1:8" x14ac:dyDescent="0.3">
      <c r="A449" t="s">
        <v>489</v>
      </c>
      <c r="B449" t="s">
        <v>38</v>
      </c>
      <c r="C449" t="s">
        <v>8</v>
      </c>
      <c r="D449" s="3">
        <v>375000</v>
      </c>
      <c r="E449" t="e">
        <f>VLOOKUP(A449, '1617'!A:D,3,FALSE)</f>
        <v>#N/A</v>
      </c>
      <c r="F449" s="3" t="e">
        <f>VLOOKUP(A449, '1617'!A:D,4,FALSE)</f>
        <v>#N/A</v>
      </c>
      <c r="G449" t="e">
        <f>VLOOKUP(A449, '1516'!A:D,3,FALSE)</f>
        <v>#N/A</v>
      </c>
      <c r="H449" s="3" t="e">
        <f>VLOOKUP(A449, '1516'!A:D,4,FALSE)</f>
        <v>#N/A</v>
      </c>
    </row>
    <row r="450" spans="1:8" x14ac:dyDescent="0.3">
      <c r="A450" t="s">
        <v>490</v>
      </c>
      <c r="B450" t="s">
        <v>36</v>
      </c>
      <c r="C450" t="s">
        <v>28</v>
      </c>
      <c r="D450" s="3">
        <v>290951</v>
      </c>
      <c r="E450" t="str">
        <f>VLOOKUP(A450, '1617'!A:D,3,FALSE)</f>
        <v>New York Knicks</v>
      </c>
      <c r="F450" s="3">
        <f>VLOOKUP(A450, '1617'!A:D,4,FALSE)</f>
        <v>21323252</v>
      </c>
      <c r="G450" t="str">
        <f>VLOOKUP(A450, '1516'!A:D,3,FALSE)</f>
        <v>Chicago Bulls</v>
      </c>
      <c r="H450" s="3">
        <f>VLOOKUP(A450, '1516'!A:D,4,FALSE)</f>
        <v>20093064</v>
      </c>
    </row>
    <row r="451" spans="1:8" x14ac:dyDescent="0.3">
      <c r="A451" t="s">
        <v>491</v>
      </c>
      <c r="B451" t="s">
        <v>48</v>
      </c>
      <c r="C451" t="s">
        <v>13</v>
      </c>
      <c r="D451" s="3">
        <v>246956</v>
      </c>
      <c r="E451" t="str">
        <f>VLOOKUP(A451, '1617'!A:D,3,FALSE)</f>
        <v>Atlanta Hawks</v>
      </c>
      <c r="F451" s="3">
        <f>VLOOKUP(A451, '1617'!A:D,4,FALSE)</f>
        <v>246956</v>
      </c>
      <c r="G451" t="str">
        <f>VLOOKUP(A451, '1516'!A:D,3,FALSE)</f>
        <v>Atlanta Hawks</v>
      </c>
      <c r="H451" s="3">
        <f>VLOOKUP(A451, '1516'!A:D,4,FALSE)</f>
        <v>525093</v>
      </c>
    </row>
    <row r="452" spans="1:8" x14ac:dyDescent="0.3">
      <c r="A452" t="s">
        <v>492</v>
      </c>
      <c r="B452" t="s">
        <v>36</v>
      </c>
      <c r="C452" t="s">
        <v>30</v>
      </c>
      <c r="D452" s="3">
        <v>229892</v>
      </c>
      <c r="E452" t="str">
        <f>VLOOKUP(A452, '1617'!A:D,3,FALSE)</f>
        <v>Memphis Grizzlies</v>
      </c>
      <c r="F452" s="3">
        <f>VLOOKUP(A452, '1617'!A:D,4,FALSE)</f>
        <v>1793760</v>
      </c>
      <c r="G452" t="e">
        <f>VLOOKUP(A452, '1516'!A:D,3,FALSE)</f>
        <v>#N/A</v>
      </c>
      <c r="H452" s="3" t="e">
        <f>VLOOKUP(A452, '1516'!A:D,4,FALSE)</f>
        <v>#N/A</v>
      </c>
    </row>
    <row r="453" spans="1:8" x14ac:dyDescent="0.3">
      <c r="A453" t="s">
        <v>493</v>
      </c>
      <c r="B453" t="s">
        <v>36</v>
      </c>
      <c r="C453" t="s">
        <v>17</v>
      </c>
      <c r="D453" s="3">
        <v>224448</v>
      </c>
      <c r="E453" t="str">
        <f>VLOOKUP(A453, '1617'!A:D,3,FALSE)</f>
        <v>Charlotte Hornets</v>
      </c>
      <c r="F453" s="3">
        <f>VLOOKUP(A453, '1617'!A:D,4,FALSE)</f>
        <v>6000000</v>
      </c>
      <c r="G453" t="str">
        <f>VLOOKUP(A453, '1516'!A:D,3,FALSE)</f>
        <v>Washington Wizards</v>
      </c>
      <c r="H453" s="3">
        <f>VLOOKUP(A453, '1516'!A:D,4,FALSE)</f>
        <v>2170465</v>
      </c>
    </row>
    <row r="454" spans="1:8" x14ac:dyDescent="0.3">
      <c r="A454" t="s">
        <v>494</v>
      </c>
      <c r="B454" t="s">
        <v>38</v>
      </c>
      <c r="C454" t="s">
        <v>5</v>
      </c>
      <c r="D454" s="3">
        <v>222476</v>
      </c>
      <c r="E454" t="str">
        <f>VLOOKUP(A454, '1617'!A:D,3,FALSE)</f>
        <v>Memphis Grizzlies</v>
      </c>
      <c r="F454" s="3">
        <f>VLOOKUP(A454, '1617'!A:D,4,FALSE)</f>
        <v>76725</v>
      </c>
      <c r="G454" t="e">
        <f>VLOOKUP(A454, '1516'!A:D,3,FALSE)</f>
        <v>#N/A</v>
      </c>
      <c r="H454" s="3" t="e">
        <f>VLOOKUP(A454, '1516'!A:D,4,FALSE)</f>
        <v>#N/A</v>
      </c>
    </row>
    <row r="455" spans="1:8" x14ac:dyDescent="0.3">
      <c r="A455" t="s">
        <v>495</v>
      </c>
      <c r="B455" t="s">
        <v>40</v>
      </c>
      <c r="C455" t="s">
        <v>4</v>
      </c>
      <c r="D455" s="3">
        <v>207722</v>
      </c>
      <c r="E455" t="str">
        <f>VLOOKUP(A455, '1617'!A:D,3,FALSE)</f>
        <v>Cleveland Cavaliers</v>
      </c>
      <c r="F455" s="3">
        <f>VLOOKUP(A455, '1617'!A:D,4,FALSE)</f>
        <v>207722</v>
      </c>
      <c r="G455" t="e">
        <f>VLOOKUP(A455, '1516'!A:D,3,FALSE)</f>
        <v>#N/A</v>
      </c>
      <c r="H455" s="3" t="e">
        <f>VLOOKUP(A455, '1516'!A:D,4,FALSE)</f>
        <v>#N/A</v>
      </c>
    </row>
    <row r="456" spans="1:8" x14ac:dyDescent="0.3">
      <c r="A456" t="s">
        <v>496</v>
      </c>
      <c r="B456" t="s">
        <v>58</v>
      </c>
      <c r="C456" t="s">
        <v>18</v>
      </c>
      <c r="D456" s="3">
        <v>185397</v>
      </c>
      <c r="E456" t="str">
        <f>VLOOKUP(A456, '1617'!A:D,3,FALSE)</f>
        <v>Sacramento Kings</v>
      </c>
      <c r="F456" s="3">
        <f>VLOOKUP(A456, '1617'!A:D,4,FALSE)</f>
        <v>2202240</v>
      </c>
      <c r="G456" t="e">
        <f>VLOOKUP(A456, '1516'!A:D,3,FALSE)</f>
        <v>#N/A</v>
      </c>
      <c r="H456" s="3" t="e">
        <f>VLOOKUP(A456, '1516'!A:D,4,FALSE)</f>
        <v>#N/A</v>
      </c>
    </row>
    <row r="457" spans="1:8" x14ac:dyDescent="0.3">
      <c r="A457" t="s">
        <v>497</v>
      </c>
      <c r="B457" t="s">
        <v>36</v>
      </c>
      <c r="C457" t="s">
        <v>26</v>
      </c>
      <c r="D457" s="3">
        <v>175000</v>
      </c>
      <c r="E457" t="e">
        <f>VLOOKUP(A457, '1617'!A:D,3,FALSE)</f>
        <v>#N/A</v>
      </c>
      <c r="F457" s="3" t="e">
        <f>VLOOKUP(A457, '1617'!A:D,4,FALSE)</f>
        <v>#N/A</v>
      </c>
      <c r="G457" t="e">
        <f>VLOOKUP(A457, '1516'!A:D,3,FALSE)</f>
        <v>#N/A</v>
      </c>
      <c r="H457" s="3" t="e">
        <f>VLOOKUP(A457, '1516'!A:D,4,FALSE)</f>
        <v>#N/A</v>
      </c>
    </row>
    <row r="458" spans="1:8" x14ac:dyDescent="0.3">
      <c r="A458" t="s">
        <v>498</v>
      </c>
      <c r="B458" t="s">
        <v>38</v>
      </c>
      <c r="C458" t="s">
        <v>3</v>
      </c>
      <c r="D458" s="3">
        <v>148318</v>
      </c>
      <c r="E458" t="e">
        <f>VLOOKUP(A458, '1617'!A:D,3,FALSE)</f>
        <v>#N/A</v>
      </c>
      <c r="F458" s="3" t="e">
        <f>VLOOKUP(A458, '1617'!A:D,4,FALSE)</f>
        <v>#N/A</v>
      </c>
      <c r="G458" t="e">
        <f>VLOOKUP(A458, '1516'!A:D,3,FALSE)</f>
        <v>#N/A</v>
      </c>
      <c r="H458" s="3" t="e">
        <f>VLOOKUP(A458, '1516'!A:D,4,FALSE)</f>
        <v>#N/A</v>
      </c>
    </row>
    <row r="459" spans="1:8" x14ac:dyDescent="0.3">
      <c r="A459" t="s">
        <v>499</v>
      </c>
      <c r="B459" t="s">
        <v>36</v>
      </c>
      <c r="C459" t="s">
        <v>15</v>
      </c>
      <c r="D459" s="3">
        <v>142812</v>
      </c>
      <c r="E459" t="str">
        <f>VLOOKUP(A459, '1617'!A:D,3,FALSE)</f>
        <v>Washington Wizards</v>
      </c>
      <c r="F459" s="3">
        <f>VLOOKUP(A459, '1617'!A:D,4,FALSE)</f>
        <v>5000000</v>
      </c>
      <c r="G459" t="str">
        <f>VLOOKUP(A459, '1516'!A:D,3,FALSE)</f>
        <v>Orlando Magic</v>
      </c>
      <c r="H459" s="3">
        <f>VLOOKUP(A459, '1516'!A:D,4,FALSE)</f>
        <v>8344497</v>
      </c>
    </row>
    <row r="460" spans="1:8" x14ac:dyDescent="0.3">
      <c r="A460" t="s">
        <v>500</v>
      </c>
      <c r="B460" t="s">
        <v>48</v>
      </c>
      <c r="C460" t="s">
        <v>22</v>
      </c>
      <c r="D460" s="3">
        <v>133632</v>
      </c>
      <c r="E460" t="e">
        <f>VLOOKUP(A460, '1617'!A:D,3,FALSE)</f>
        <v>#N/A</v>
      </c>
      <c r="F460" s="3" t="e">
        <f>VLOOKUP(A460, '1617'!A:D,4,FALSE)</f>
        <v>#N/A</v>
      </c>
      <c r="G460" t="e">
        <f>VLOOKUP(A460, '1516'!A:D,3,FALSE)</f>
        <v>#N/A</v>
      </c>
      <c r="H460" s="3" t="e">
        <f>VLOOKUP(A460, '1516'!A:D,4,FALSE)</f>
        <v>#N/A</v>
      </c>
    </row>
    <row r="461" spans="1:8" x14ac:dyDescent="0.3">
      <c r="A461" t="s">
        <v>501</v>
      </c>
      <c r="B461" t="s">
        <v>36</v>
      </c>
      <c r="C461" t="s">
        <v>27</v>
      </c>
      <c r="D461" s="3">
        <v>121112</v>
      </c>
      <c r="E461" t="str">
        <f>VLOOKUP(A461, '1617'!A:D,3,FALSE)</f>
        <v>Charlotte Hornets</v>
      </c>
      <c r="F461" s="3">
        <f>VLOOKUP(A461, '1617'!A:D,4,FALSE)</f>
        <v>121112</v>
      </c>
      <c r="G461" t="e">
        <f>VLOOKUP(A461, '1516'!A:D,3,FALSE)</f>
        <v>#N/A</v>
      </c>
      <c r="H461" s="3" t="e">
        <f>VLOOKUP(A461, '1516'!A:D,4,FALSE)</f>
        <v>#N/A</v>
      </c>
    </row>
    <row r="462" spans="1:8" x14ac:dyDescent="0.3">
      <c r="A462" t="s">
        <v>502</v>
      </c>
      <c r="B462" t="s">
        <v>36</v>
      </c>
      <c r="C462" t="s">
        <v>22</v>
      </c>
      <c r="D462" s="3">
        <v>115344</v>
      </c>
      <c r="E462" t="str">
        <f>VLOOKUP(A462, '1617'!A:D,3,FALSE)</f>
        <v>Dallas Mavericks</v>
      </c>
      <c r="F462" s="3">
        <f>VLOOKUP(A462, '1617'!A:D,4,FALSE)</f>
        <v>115344</v>
      </c>
      <c r="G462" t="e">
        <f>VLOOKUP(A462, '1516'!A:D,3,FALSE)</f>
        <v>#N/A</v>
      </c>
      <c r="H462" s="3" t="e">
        <f>VLOOKUP(A462, '1516'!A:D,4,FALSE)</f>
        <v>#N/A</v>
      </c>
    </row>
    <row r="463" spans="1:8" x14ac:dyDescent="0.3">
      <c r="A463" t="s">
        <v>503</v>
      </c>
      <c r="B463" t="s">
        <v>477</v>
      </c>
      <c r="C463" t="s">
        <v>13</v>
      </c>
      <c r="D463" s="3">
        <v>101376</v>
      </c>
      <c r="E463" t="e">
        <f>VLOOKUP(A463, '1617'!A:D,3,FALSE)</f>
        <v>#N/A</v>
      </c>
      <c r="F463" s="3" t="e">
        <f>VLOOKUP(A463, '1617'!A:D,4,FALSE)</f>
        <v>#N/A</v>
      </c>
      <c r="G463" t="e">
        <f>VLOOKUP(A463, '1516'!A:D,3,FALSE)</f>
        <v>#N/A</v>
      </c>
      <c r="H463" s="3" t="e">
        <f>VLOOKUP(A463, '1516'!A:D,4,FALSE)</f>
        <v>#N/A</v>
      </c>
    </row>
    <row r="464" spans="1:8" x14ac:dyDescent="0.3">
      <c r="A464" t="s">
        <v>504</v>
      </c>
      <c r="B464" t="s">
        <v>477</v>
      </c>
      <c r="C464" t="s">
        <v>6</v>
      </c>
      <c r="D464" s="3">
        <v>96406</v>
      </c>
      <c r="E464" t="e">
        <f>VLOOKUP(A464, '1617'!A:D,3,FALSE)</f>
        <v>#N/A</v>
      </c>
      <c r="F464" s="3" t="e">
        <f>VLOOKUP(A464, '1617'!A:D,4,FALSE)</f>
        <v>#N/A</v>
      </c>
      <c r="G464" t="e">
        <f>VLOOKUP(A464, '1516'!A:D,3,FALSE)</f>
        <v>#N/A</v>
      </c>
      <c r="H464" s="3" t="e">
        <f>VLOOKUP(A464, '1516'!A:D,4,FALSE)</f>
        <v>#N/A</v>
      </c>
    </row>
    <row r="465" spans="1:8" x14ac:dyDescent="0.3">
      <c r="A465" t="s">
        <v>505</v>
      </c>
      <c r="B465" t="s">
        <v>48</v>
      </c>
      <c r="C465" t="s">
        <v>22</v>
      </c>
      <c r="D465" s="3">
        <v>91442</v>
      </c>
      <c r="E465" t="e">
        <f>VLOOKUP(A465, '1617'!A:D,3,FALSE)</f>
        <v>#N/A</v>
      </c>
      <c r="F465" s="3" t="e">
        <f>VLOOKUP(A465, '1617'!A:D,4,FALSE)</f>
        <v>#N/A</v>
      </c>
      <c r="G465" t="e">
        <f>VLOOKUP(A465, '1516'!A:D,3,FALSE)</f>
        <v>#N/A</v>
      </c>
      <c r="H465" s="3" t="e">
        <f>VLOOKUP(A465, '1516'!A:D,4,FALSE)</f>
        <v>#N/A</v>
      </c>
    </row>
    <row r="466" spans="1:8" x14ac:dyDescent="0.3">
      <c r="A466" t="s">
        <v>506</v>
      </c>
      <c r="B466" t="s">
        <v>477</v>
      </c>
      <c r="C466" t="s">
        <v>12</v>
      </c>
      <c r="D466" s="3">
        <v>74186</v>
      </c>
      <c r="E466" t="e">
        <f>VLOOKUP(A466, '1617'!A:D,3,FALSE)</f>
        <v>#N/A</v>
      </c>
      <c r="F466" s="3" t="e">
        <f>VLOOKUP(A466, '1617'!A:D,4,FALSE)</f>
        <v>#N/A</v>
      </c>
      <c r="G466" t="e">
        <f>VLOOKUP(A466, '1516'!A:D,3,FALSE)</f>
        <v>#N/A</v>
      </c>
      <c r="H466" s="3" t="e">
        <f>VLOOKUP(A466, '1516'!A:D,4,FALSE)</f>
        <v>#N/A</v>
      </c>
    </row>
    <row r="467" spans="1:8" x14ac:dyDescent="0.3">
      <c r="A467" t="s">
        <v>507</v>
      </c>
      <c r="B467" t="s">
        <v>48</v>
      </c>
      <c r="C467" t="s">
        <v>16</v>
      </c>
      <c r="D467" s="3">
        <v>69120</v>
      </c>
      <c r="E467" t="e">
        <f>VLOOKUP(A467, '1617'!A:D,3,FALSE)</f>
        <v>#N/A</v>
      </c>
      <c r="F467" s="3" t="e">
        <f>VLOOKUP(A467, '1617'!A:D,4,FALSE)</f>
        <v>#N/A</v>
      </c>
      <c r="G467" t="e">
        <f>VLOOKUP(A467, '1516'!A:D,3,FALSE)</f>
        <v>#N/A</v>
      </c>
      <c r="H467" s="3" t="e">
        <f>VLOOKUP(A467, '1516'!A:D,4,FALSE)</f>
        <v>#N/A</v>
      </c>
    </row>
    <row r="468" spans="1:8" x14ac:dyDescent="0.3">
      <c r="A468" t="s">
        <v>508</v>
      </c>
      <c r="B468" t="s">
        <v>58</v>
      </c>
      <c r="C468" t="s">
        <v>27</v>
      </c>
      <c r="D468" s="3">
        <v>67135</v>
      </c>
      <c r="E468" t="str">
        <f>VLOOKUP(A468, '1617'!A:D,3,FALSE)</f>
        <v>Charlotte Hornets</v>
      </c>
      <c r="F468" s="3">
        <f>VLOOKUP(A468, '1617'!A:D,4,FALSE)</f>
        <v>67135</v>
      </c>
      <c r="G468" t="e">
        <f>VLOOKUP(A468, '1516'!A:D,3,FALSE)</f>
        <v>#N/A</v>
      </c>
      <c r="H468" s="3" t="e">
        <f>VLOOKUP(A468, '1516'!A:D,4,FALSE)</f>
        <v>#N/A</v>
      </c>
    </row>
    <row r="469" spans="1:8" x14ac:dyDescent="0.3">
      <c r="A469" t="s">
        <v>509</v>
      </c>
      <c r="B469" t="s">
        <v>48</v>
      </c>
      <c r="C469" t="s">
        <v>12</v>
      </c>
      <c r="D469" s="3">
        <v>60283</v>
      </c>
      <c r="E469" t="e">
        <f>VLOOKUP(A469, '1617'!A:D,3,FALSE)</f>
        <v>#N/A</v>
      </c>
      <c r="F469" s="3" t="e">
        <f>VLOOKUP(A469, '1617'!A:D,4,FALSE)</f>
        <v>#N/A</v>
      </c>
      <c r="G469" t="e">
        <f>VLOOKUP(A469, '1516'!A:D,3,FALSE)</f>
        <v>#N/A</v>
      </c>
      <c r="H469" s="3" t="e">
        <f>VLOOKUP(A469, '1516'!A:D,4,FALSE)</f>
        <v>#N/A</v>
      </c>
    </row>
    <row r="470" spans="1:8" x14ac:dyDescent="0.3">
      <c r="A470" t="s">
        <v>510</v>
      </c>
      <c r="B470" t="s">
        <v>48</v>
      </c>
      <c r="C470" t="s">
        <v>19</v>
      </c>
      <c r="D470" s="3">
        <v>58190</v>
      </c>
      <c r="E470" t="str">
        <f>VLOOKUP(A470, '1617'!A:D,3,FALSE)</f>
        <v>New Orleans Pelicans</v>
      </c>
      <c r="F470" s="3">
        <f>VLOOKUP(A470, '1617'!A:D,4,FALSE)</f>
        <v>173099</v>
      </c>
      <c r="G470" t="e">
        <f>VLOOKUP(A470, '1516'!A:D,3,FALSE)</f>
        <v>#N/A</v>
      </c>
      <c r="H470" s="3" t="e">
        <f>VLOOKUP(A470, '1516'!A:D,4,FALSE)</f>
        <v>#N/A</v>
      </c>
    </row>
    <row r="471" spans="1:8" x14ac:dyDescent="0.3">
      <c r="A471" t="s">
        <v>511</v>
      </c>
      <c r="B471" t="s">
        <v>40</v>
      </c>
      <c r="C471" t="s">
        <v>31</v>
      </c>
      <c r="D471" s="3">
        <v>57672</v>
      </c>
      <c r="E471" t="str">
        <f>VLOOKUP(A471, '1617'!A:D,3,FALSE)</f>
        <v>Philadelphia 76ers</v>
      </c>
      <c r="F471" s="3">
        <f>VLOOKUP(A471, '1617'!A:D,4,FALSE)</f>
        <v>57672</v>
      </c>
      <c r="G471" t="e">
        <f>VLOOKUP(A471, '1516'!A:D,3,FALSE)</f>
        <v>#N/A</v>
      </c>
      <c r="H471" s="3" t="e">
        <f>VLOOKUP(A471, '1516'!A:D,4,FALSE)</f>
        <v>#N/A</v>
      </c>
    </row>
    <row r="472" spans="1:8" x14ac:dyDescent="0.3">
      <c r="A472" t="s">
        <v>512</v>
      </c>
      <c r="B472" t="s">
        <v>38</v>
      </c>
      <c r="C472" t="s">
        <v>23</v>
      </c>
      <c r="D472" s="3">
        <v>57672</v>
      </c>
      <c r="E472" t="str">
        <f>VLOOKUP(A472, '1617'!A:D,3,FALSE)</f>
        <v>Denver Nuggets</v>
      </c>
      <c r="F472" s="3">
        <f>VLOOKUP(A472, '1617'!A:D,4,FALSE)</f>
        <v>57672</v>
      </c>
      <c r="G472" t="str">
        <f>VLOOKUP(A472, '1516'!A:D,3,FALSE)</f>
        <v>New Orleans Pelicans</v>
      </c>
      <c r="H472" s="3">
        <f>VLOOKUP(A472, '1516'!A:D,4,FALSE)</f>
        <v>1320000</v>
      </c>
    </row>
    <row r="473" spans="1:8" x14ac:dyDescent="0.3">
      <c r="A473" t="s">
        <v>513</v>
      </c>
      <c r="B473" t="s">
        <v>48</v>
      </c>
      <c r="C473" t="s">
        <v>10</v>
      </c>
      <c r="D473" s="3">
        <v>57672</v>
      </c>
      <c r="E473" t="str">
        <f>VLOOKUP(A473, '1617'!A:D,3,FALSE)</f>
        <v>Phoenix Suns</v>
      </c>
      <c r="F473" s="3">
        <f>VLOOKUP(A473, '1617'!A:D,4,FALSE)</f>
        <v>57672</v>
      </c>
      <c r="G473" t="str">
        <f>VLOOKUP(A473, '1516'!A:D,3,FALSE)</f>
        <v>Washington Wizards</v>
      </c>
      <c r="H473" s="3">
        <f>VLOOKUP(A473, '1516'!A:D,4,FALSE)</f>
        <v>561716</v>
      </c>
    </row>
    <row r="474" spans="1:8" x14ac:dyDescent="0.3">
      <c r="A474" t="s">
        <v>514</v>
      </c>
      <c r="B474" t="s">
        <v>38</v>
      </c>
      <c r="C474" t="s">
        <v>25</v>
      </c>
      <c r="D474" s="3">
        <v>55296</v>
      </c>
      <c r="E474" t="e">
        <f>VLOOKUP(A474, '1617'!A:D,3,FALSE)</f>
        <v>#N/A</v>
      </c>
      <c r="F474" s="3" t="e">
        <f>VLOOKUP(A474, '1617'!A:D,4,FALSE)</f>
        <v>#N/A</v>
      </c>
      <c r="G474" t="e">
        <f>VLOOKUP(A474, '1516'!A:D,3,FALSE)</f>
        <v>#N/A</v>
      </c>
      <c r="H474" s="3" t="e">
        <f>VLOOKUP(A474, '1516'!A:D,4,FALSE)</f>
        <v>#N/A</v>
      </c>
    </row>
    <row r="475" spans="1:8" x14ac:dyDescent="0.3">
      <c r="A475" t="s">
        <v>515</v>
      </c>
      <c r="B475" t="s">
        <v>48</v>
      </c>
      <c r="C475" t="s">
        <v>13</v>
      </c>
      <c r="D475" s="3">
        <v>46080</v>
      </c>
      <c r="E475" t="e">
        <f>VLOOKUP(A475, '1617'!A:D,3,FALSE)</f>
        <v>#N/A</v>
      </c>
      <c r="F475" s="3" t="e">
        <f>VLOOKUP(A475, '1617'!A:D,4,FALSE)</f>
        <v>#N/A</v>
      </c>
      <c r="G475" t="e">
        <f>VLOOKUP(A475, '1516'!A:D,3,FALSE)</f>
        <v>#N/A</v>
      </c>
      <c r="H475" s="3" t="e">
        <f>VLOOKUP(A475, '1516'!A:D,4,FALSE)</f>
        <v>#N/A</v>
      </c>
    </row>
    <row r="476" spans="1:8" x14ac:dyDescent="0.3">
      <c r="A476" t="s">
        <v>516</v>
      </c>
      <c r="B476" t="s">
        <v>36</v>
      </c>
      <c r="C476" t="s">
        <v>21</v>
      </c>
      <c r="D476" s="3">
        <v>44495</v>
      </c>
      <c r="E476" t="e">
        <f>VLOOKUP(A476, '1617'!A:D,3,FALSE)</f>
        <v>#N/A</v>
      </c>
      <c r="F476" s="3" t="e">
        <f>VLOOKUP(A476, '1617'!A:D,4,FALSE)</f>
        <v>#N/A</v>
      </c>
      <c r="G476" t="str">
        <f>VLOOKUP(A476, '1516'!A:D,3,FALSE)</f>
        <v>Utah Jazz</v>
      </c>
      <c r="H476" s="3">
        <f>VLOOKUP(A476, '1516'!A:D,4,FALSE)</f>
        <v>845059</v>
      </c>
    </row>
    <row r="477" spans="1:8" x14ac:dyDescent="0.3">
      <c r="A477" t="s">
        <v>517</v>
      </c>
      <c r="B477" t="s">
        <v>477</v>
      </c>
      <c r="C477" t="s">
        <v>32</v>
      </c>
      <c r="D477" s="3">
        <v>44495</v>
      </c>
      <c r="E477" t="str">
        <f>VLOOKUP(A477, '1617'!A:D,3,FALSE)</f>
        <v>Dallas Mavericks</v>
      </c>
      <c r="F477" s="3">
        <f>VLOOKUP(A477, '1617'!A:D,4,FALSE)</f>
        <v>469943</v>
      </c>
      <c r="G477" t="e">
        <f>VLOOKUP(A477, '1516'!A:D,3,FALSE)</f>
        <v>#N/A</v>
      </c>
      <c r="H477" s="3" t="e">
        <f>VLOOKUP(A477, '1516'!A:D,4,FALSE)</f>
        <v>#N/A</v>
      </c>
    </row>
    <row r="478" spans="1:8" x14ac:dyDescent="0.3">
      <c r="A478" t="s">
        <v>518</v>
      </c>
      <c r="B478" t="s">
        <v>40</v>
      </c>
      <c r="C478" t="s">
        <v>7</v>
      </c>
      <c r="D478" s="3">
        <v>37049</v>
      </c>
      <c r="E478" t="str">
        <f>VLOOKUP(A478, '1617'!A:D,3,FALSE)</f>
        <v>Miami Heat</v>
      </c>
      <c r="F478" s="3">
        <f>VLOOKUP(A478, '1617'!A:D,4,FALSE)</f>
        <v>210995</v>
      </c>
      <c r="G478" t="e">
        <f>VLOOKUP(A478, '1516'!A:D,3,FALSE)</f>
        <v>#N/A</v>
      </c>
      <c r="H478" s="3" t="e">
        <f>VLOOKUP(A478, '1516'!A:D,4,FALSE)</f>
        <v>#N/A</v>
      </c>
    </row>
    <row r="479" spans="1:8" x14ac:dyDescent="0.3">
      <c r="A479" t="s">
        <v>519</v>
      </c>
      <c r="B479" t="s">
        <v>36</v>
      </c>
      <c r="C479" t="s">
        <v>22</v>
      </c>
      <c r="D479" s="3">
        <v>31969</v>
      </c>
      <c r="E479" t="str">
        <f>VLOOKUP(A479, '1617'!A:D,3,FALSE)</f>
        <v>Dallas Mavericks</v>
      </c>
      <c r="F479" s="3">
        <f>VLOOKUP(A479, '1617'!A:D,4,FALSE)</f>
        <v>31969</v>
      </c>
      <c r="G479" t="e">
        <f>VLOOKUP(A479, '1516'!A:D,3,FALSE)</f>
        <v>#N/A</v>
      </c>
      <c r="H479" s="3" t="e">
        <f>VLOOKUP(A479, '1516'!A:D,4,FALSE)</f>
        <v>#N/A</v>
      </c>
    </row>
    <row r="480" spans="1:8" x14ac:dyDescent="0.3">
      <c r="A480" t="s">
        <v>520</v>
      </c>
      <c r="B480" t="s">
        <v>36</v>
      </c>
      <c r="C480" t="s">
        <v>25</v>
      </c>
      <c r="D480" s="3">
        <v>16626</v>
      </c>
      <c r="E480" t="str">
        <f>VLOOKUP(A480, '1617'!A:D,3,FALSE)</f>
        <v>Toronto Raptors</v>
      </c>
      <c r="F480" s="3">
        <f>VLOOKUP(A480, '1617'!A:D,4,FALSE)</f>
        <v>1015696</v>
      </c>
      <c r="G480" t="str">
        <f>VLOOKUP(A480, '1516'!A:D,3,FALSE)</f>
        <v>Phoenix Suns</v>
      </c>
      <c r="H480" s="3">
        <f>VLOOKUP(A480, '1516'!A:D,4,FALSE)</f>
        <v>111444</v>
      </c>
    </row>
    <row r="481" spans="1:8" x14ac:dyDescent="0.3">
      <c r="A481" t="s">
        <v>521</v>
      </c>
      <c r="B481" t="s">
        <v>36</v>
      </c>
      <c r="C481" t="s">
        <v>20</v>
      </c>
      <c r="D481" s="3">
        <v>14832</v>
      </c>
      <c r="E481" t="str">
        <f>VLOOKUP(A481, '1617'!A:D,3,FALSE)</f>
        <v>Dallas Mavericks</v>
      </c>
      <c r="F481" s="3">
        <f>VLOOKUP(A481, '1617'!A:D,4,FALSE)</f>
        <v>15984</v>
      </c>
      <c r="G481" t="e">
        <f>VLOOKUP(A481, '1516'!A:D,3,FALSE)</f>
        <v>#N/A</v>
      </c>
      <c r="H481" s="3" t="e">
        <f>VLOOKUP(A481, '1516'!A:D,4,FALSE)</f>
        <v>#N/A</v>
      </c>
    </row>
    <row r="482" spans="1:8" x14ac:dyDescent="0.3">
      <c r="A482" t="s">
        <v>522</v>
      </c>
      <c r="B482" t="s">
        <v>477</v>
      </c>
      <c r="C482" t="s">
        <v>3</v>
      </c>
      <c r="D482" s="3">
        <v>13824</v>
      </c>
      <c r="E482" t="e">
        <f>VLOOKUP(A482, '1617'!A:D,3,FALSE)</f>
        <v>#N/A</v>
      </c>
      <c r="F482" s="3" t="e">
        <f>VLOOKUP(A482, '1617'!A:D,4,FALSE)</f>
        <v>#N/A</v>
      </c>
      <c r="G482" t="e">
        <f>VLOOKUP(A482, '1516'!A:D,3,FALSE)</f>
        <v>#N/A</v>
      </c>
      <c r="H482" s="3" t="e">
        <f>VLOOKUP(A482, '1516'!A:D,4,FALSE)</f>
        <v>#N/A</v>
      </c>
    </row>
    <row r="483" spans="1:8" x14ac:dyDescent="0.3">
      <c r="A483" t="s">
        <v>523</v>
      </c>
      <c r="B483" t="s">
        <v>36</v>
      </c>
      <c r="C483" t="s">
        <v>17</v>
      </c>
      <c r="D483" s="3">
        <v>8313</v>
      </c>
      <c r="E483" t="str">
        <f>VLOOKUP(A483, '1617'!A:D,3,FALSE)</f>
        <v>Sacramento Kings</v>
      </c>
      <c r="F483" s="3">
        <f>VLOOKUP(A483, '1617'!A:D,4,FALSE)</f>
        <v>980431</v>
      </c>
      <c r="G483" t="str">
        <f>VLOOKUP(A483, '1516'!A:D,3,FALSE)</f>
        <v>Indiana Pacers</v>
      </c>
      <c r="H483" s="3">
        <f>VLOOKUP(A483, '1516'!A:D,4,FALSE)</f>
        <v>211744</v>
      </c>
    </row>
    <row r="484" spans="1:8" x14ac:dyDescent="0.3">
      <c r="A484" t="s">
        <v>524</v>
      </c>
      <c r="B484" t="s">
        <v>40</v>
      </c>
      <c r="C484" t="s">
        <v>28</v>
      </c>
      <c r="D484" s="3">
        <v>4608</v>
      </c>
      <c r="E484" t="e">
        <f>VLOOKUP(A484, '1617'!A:D,3,FALSE)</f>
        <v>#N/A</v>
      </c>
      <c r="F484" s="3" t="e">
        <f>VLOOKUP(A484, '1617'!A:D,4,FALSE)</f>
        <v>#N/A</v>
      </c>
      <c r="G484" t="e">
        <f>VLOOKUP(A484, '1516'!A:D,3,FALSE)</f>
        <v>#N/A</v>
      </c>
      <c r="H484" s="3" t="e">
        <f>VLOOKUP(A484, '1516'!A:D,4,FALSE)</f>
        <v>#N/A</v>
      </c>
    </row>
    <row r="485" spans="1:8" x14ac:dyDescent="0.3">
      <c r="A485" t="s">
        <v>525</v>
      </c>
      <c r="B485" t="s">
        <v>477</v>
      </c>
      <c r="C485" t="s">
        <v>6</v>
      </c>
      <c r="D485" s="3">
        <v>4608</v>
      </c>
      <c r="E485" t="e">
        <f>VLOOKUP(A485, '1617'!A:D,3,FALSE)</f>
        <v>#N/A</v>
      </c>
      <c r="F485" s="3" t="e">
        <f>VLOOKUP(A485, '1617'!A:D,4,FALSE)</f>
        <v>#N/A</v>
      </c>
      <c r="G485" t="e">
        <f>VLOOKUP(A485, '1516'!A:D,3,FALSE)</f>
        <v>#N/A</v>
      </c>
      <c r="H485" s="3" t="e">
        <f>VLOOKUP(A485, '1516'!A:D,4,FALSE)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1516</vt:lpstr>
      <vt:lpstr>1617</vt:lpstr>
      <vt:lpstr>1718</vt:lpstr>
      <vt:lpstr>future</vt:lpstr>
      <vt:lpstr>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testr</dc:creator>
  <cp:lastModifiedBy>testr</cp:lastModifiedBy>
  <dcterms:created xsi:type="dcterms:W3CDTF">2018-06-03T22:00:17Z</dcterms:created>
  <dcterms:modified xsi:type="dcterms:W3CDTF">2018-06-03T22:24:20Z</dcterms:modified>
</cp:coreProperties>
</file>