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danielleolean/Desktop/"/>
    </mc:Choice>
  </mc:AlternateContent>
  <bookViews>
    <workbookView xWindow="1100" yWindow="720" windowWidth="27120" windowHeight="15840" tabRatio="500"/>
  </bookViews>
  <sheets>
    <sheet name="High Level Progress" sheetId="1" r:id="rId1"/>
    <sheet name="Gantt Chart" sheetId="2" r:id="rId2"/>
    <sheet name="Statuses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H5" i="1"/>
  <c r="D5" i="1"/>
  <c r="D3" i="1"/>
  <c r="D4" i="1"/>
  <c r="D2" i="1"/>
  <c r="F3" i="1"/>
  <c r="F4" i="1"/>
  <c r="F2" i="1"/>
  <c r="H3" i="1"/>
  <c r="H4" i="1"/>
  <c r="H2" i="1"/>
  <c r="C5" i="1"/>
  <c r="E5" i="1"/>
  <c r="G5" i="1"/>
  <c r="G4" i="1"/>
  <c r="E4" i="1"/>
  <c r="G3" i="1"/>
  <c r="E3" i="1"/>
  <c r="G2" i="1"/>
  <c r="E2" i="1"/>
  <c r="D24" i="2"/>
  <c r="D23" i="2"/>
  <c r="D22" i="2"/>
  <c r="D21" i="2"/>
  <c r="D19" i="2"/>
  <c r="D15" i="2"/>
  <c r="D16" i="2"/>
  <c r="D17" i="2"/>
  <c r="D18" i="2"/>
  <c r="D14" i="2"/>
  <c r="D7" i="2"/>
  <c r="D8" i="2"/>
  <c r="D9" i="2"/>
  <c r="D10" i="2"/>
  <c r="D11" i="2"/>
  <c r="D12" i="2"/>
  <c r="D6" i="2"/>
</calcChain>
</file>

<file path=xl/sharedStrings.xml><?xml version="1.0" encoding="utf-8"?>
<sst xmlns="http://schemas.openxmlformats.org/spreadsheetml/2006/main" count="122" uniqueCount="54">
  <si>
    <t>PROJECT NAME</t>
  </si>
  <si>
    <t>Today's Date</t>
  </si>
  <si>
    <t>Qtr 1</t>
  </si>
  <si>
    <t>Qtr 2</t>
  </si>
  <si>
    <t>Qtr 3</t>
  </si>
  <si>
    <t>Qtr 4</t>
  </si>
  <si>
    <t>Jan</t>
  </si>
  <si>
    <t>Feb</t>
  </si>
  <si>
    <t>Mar</t>
  </si>
  <si>
    <t>Apr</t>
  </si>
  <si>
    <t>May</t>
  </si>
  <si>
    <t>Jun</t>
  </si>
  <si>
    <t>Aug</t>
  </si>
  <si>
    <t>Sep</t>
  </si>
  <si>
    <t>Oct</t>
  </si>
  <si>
    <t>Nov</t>
  </si>
  <si>
    <t>Dec</t>
  </si>
  <si>
    <t>Epic</t>
  </si>
  <si>
    <t>Ticket ID</t>
  </si>
  <si>
    <t>Ticket Name</t>
  </si>
  <si>
    <t>Status</t>
  </si>
  <si>
    <t>Start</t>
  </si>
  <si>
    <t>Finish</t>
  </si>
  <si>
    <t>Engineer</t>
  </si>
  <si>
    <t>X</t>
  </si>
  <si>
    <t>Done</t>
  </si>
  <si>
    <t>Python Database &amp; Hardware</t>
  </si>
  <si>
    <t>In Progress</t>
  </si>
  <si>
    <t>In Testing</t>
  </si>
  <si>
    <t>Jul</t>
  </si>
  <si>
    <t>PHASE 1</t>
  </si>
  <si>
    <t>PHASE 2</t>
  </si>
  <si>
    <t>PHASE 3</t>
  </si>
  <si>
    <t>EPIC NAME</t>
  </si>
  <si>
    <t>TICKET ID</t>
  </si>
  <si>
    <t>TICKET NAME</t>
  </si>
  <si>
    <t>In Sprint</t>
  </si>
  <si>
    <t>Statuses</t>
  </si>
  <si>
    <t>Project Phase</t>
  </si>
  <si>
    <t>Name</t>
  </si>
  <si>
    <t>Total Tickets</t>
  </si>
  <si>
    <t>% Not Started</t>
  </si>
  <si>
    <t>Tickets In Progress</t>
  </si>
  <si>
    <t>% In Progress</t>
  </si>
  <si>
    <t>Tickets Complete</t>
  </si>
  <si>
    <t>% Complete</t>
  </si>
  <si>
    <t>Estimated Completion Date</t>
  </si>
  <si>
    <t>Phase 1</t>
  </si>
  <si>
    <t>Phase 2</t>
  </si>
  <si>
    <t>Partner Setup</t>
  </si>
  <si>
    <t>Phase 3</t>
  </si>
  <si>
    <t>Front-End Implementation</t>
  </si>
  <si>
    <t>Total</t>
  </si>
  <si>
    <t>MUST MANUALLY FILL IN THESE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</si>
</sst>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rgb="FF00FF00"/>
      <name val="Calibri"/>
      <family val="2"/>
    </font>
    <font>
      <sz val="10"/>
      <color theme="2"/>
      <name val="Calibri"/>
      <family val="2"/>
    </font>
    <font>
      <b/>
      <sz val="10"/>
      <color theme="0"/>
      <name val="Calibri"/>
      <family val="2"/>
    </font>
    <font>
      <sz val="10"/>
      <color theme="0"/>
      <name val="Arial"/>
      <family val="2"/>
    </font>
    <font>
      <sz val="10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3" fillId="0" borderId="0" xfId="0" applyFont="1"/>
    <xf numFmtId="0" fontId="6" fillId="0" borderId="0" xfId="0" applyFont="1"/>
    <xf numFmtId="14" fontId="6" fillId="0" borderId="0" xfId="0" applyNumberFormat="1" applyFont="1"/>
    <xf numFmtId="0" fontId="7" fillId="0" borderId="0" xfId="0" applyFont="1"/>
    <xf numFmtId="0" fontId="8" fillId="0" borderId="0" xfId="0" applyFont="1"/>
    <xf numFmtId="0" fontId="6" fillId="2" borderId="0" xfId="0" applyFont="1" applyFill="1"/>
    <xf numFmtId="0" fontId="3" fillId="2" borderId="0" xfId="0" applyFont="1" applyFill="1"/>
    <xf numFmtId="14" fontId="6" fillId="2" borderId="0" xfId="0" applyNumberFormat="1" applyFont="1" applyFill="1"/>
    <xf numFmtId="0" fontId="0" fillId="2" borderId="0" xfId="0" applyFill="1"/>
    <xf numFmtId="0" fontId="5" fillId="3" borderId="0" xfId="0" applyFont="1" applyFill="1"/>
    <xf numFmtId="0" fontId="0" fillId="3" borderId="0" xfId="0" applyFill="1"/>
    <xf numFmtId="0" fontId="0" fillId="4" borderId="0" xfId="0" applyFill="1"/>
    <xf numFmtId="14" fontId="9" fillId="4" borderId="0" xfId="0" applyNumberFormat="1" applyFont="1" applyFill="1"/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14" fontId="5" fillId="3" borderId="4" xfId="0" applyNumberFormat="1" applyFont="1" applyFill="1" applyBorder="1"/>
    <xf numFmtId="14" fontId="5" fillId="3" borderId="0" xfId="0" applyNumberFormat="1" applyFont="1" applyFill="1" applyBorder="1"/>
    <xf numFmtId="14" fontId="5" fillId="3" borderId="5" xfId="0" applyNumberFormat="1" applyFont="1" applyFill="1" applyBorder="1"/>
    <xf numFmtId="0" fontId="3" fillId="2" borderId="4" xfId="0" applyFont="1" applyFill="1" applyBorder="1"/>
    <xf numFmtId="0" fontId="3" fillId="2" borderId="0" xfId="0" applyFont="1" applyFill="1" applyBorder="1"/>
    <xf numFmtId="0" fontId="3" fillId="2" borderId="5" xfId="0" applyFont="1" applyFill="1" applyBorder="1"/>
    <xf numFmtId="0" fontId="6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4" xfId="0" applyFont="1" applyBorder="1"/>
    <xf numFmtId="0" fontId="6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6" xfId="0" applyFont="1" applyBorder="1"/>
    <xf numFmtId="0" fontId="0" fillId="2" borderId="0" xfId="0" applyFill="1" applyBorder="1"/>
    <xf numFmtId="0" fontId="0" fillId="2" borderId="5" xfId="0" applyFill="1" applyBorder="1"/>
    <xf numFmtId="14" fontId="6" fillId="0" borderId="0" xfId="0" applyNumberFormat="1" applyFont="1" applyFill="1"/>
    <xf numFmtId="0" fontId="5" fillId="3" borderId="0" xfId="0" applyFont="1" applyFill="1" applyAlignment="1">
      <alignment horizontal="center"/>
    </xf>
    <xf numFmtId="0" fontId="10" fillId="4" borderId="0" xfId="0" applyFont="1" applyFill="1" applyAlignment="1">
      <alignment horizontal="center" vertical="center"/>
    </xf>
    <xf numFmtId="0" fontId="2" fillId="4" borderId="0" xfId="0" applyFont="1" applyFill="1"/>
    <xf numFmtId="0" fontId="11" fillId="4" borderId="0" xfId="0" applyFont="1" applyFill="1"/>
    <xf numFmtId="14" fontId="12" fillId="4" borderId="0" xfId="0" applyNumberFormat="1" applyFont="1" applyFill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 wrapText="1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9" fontId="13" fillId="0" borderId="0" xfId="0" applyNumberFormat="1" applyFont="1" applyAlignment="1">
      <alignment horizontal="center"/>
    </xf>
    <xf numFmtId="9" fontId="15" fillId="0" borderId="0" xfId="1" applyFont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5" borderId="0" xfId="0" applyFont="1" applyFill="1" applyAlignment="1">
      <alignment horizontal="center"/>
    </xf>
    <xf numFmtId="0" fontId="14" fillId="5" borderId="0" xfId="0" applyFont="1" applyFill="1"/>
  </cellXfs>
  <cellStyles count="2">
    <cellStyle name="Normal" xfId="0" builtinId="0"/>
    <cellStyle name="Percent" xfId="1" builtinId="5"/>
  </cellStyles>
  <dxfs count="6">
    <dxf>
      <font>
        <color rgb="FFFF0000"/>
      </font>
      <fill>
        <patternFill>
          <bgColor rgb="FFFF000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/>
      </font>
      <fill>
        <patternFill>
          <bgColor theme="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</a:t>
            </a:r>
            <a:r>
              <a:rPr lang="en-US" baseline="0"/>
              <a:t> Progress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'High Level Progress'!$F$1</c:f>
              <c:strCache>
                <c:ptCount val="1"/>
                <c:pt idx="0">
                  <c:v>% In Progress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'High Level Progress'!$A$2:$A$4</c:f>
              <c:strCache>
                <c:ptCount val="3"/>
                <c:pt idx="0">
                  <c:v>Phase 1</c:v>
                </c:pt>
                <c:pt idx="1">
                  <c:v>Phase 2</c:v>
                </c:pt>
                <c:pt idx="2">
                  <c:v>Phase 3</c:v>
                </c:pt>
              </c:strCache>
            </c:strRef>
          </c:cat>
          <c:val>
            <c:numRef>
              <c:f>'High Level Progress'!$F$2:$F$4</c:f>
              <c:numCache>
                <c:formatCode>0%</c:formatCode>
                <c:ptCount val="3"/>
                <c:pt idx="0">
                  <c:v>0.0444444444444444</c:v>
                </c:pt>
                <c:pt idx="1">
                  <c:v>0.02</c:v>
                </c:pt>
                <c:pt idx="2">
                  <c:v>0.02</c:v>
                </c:pt>
              </c:numCache>
            </c:numRef>
          </c:val>
        </c:ser>
        <c:ser>
          <c:idx val="1"/>
          <c:order val="1"/>
          <c:tx>
            <c:strRef>
              <c:f>'High Level Progress'!$H$1</c:f>
              <c:strCache>
                <c:ptCount val="1"/>
                <c:pt idx="0">
                  <c:v>%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'High Level Progress'!$A$2:$A$4</c:f>
              <c:strCache>
                <c:ptCount val="3"/>
                <c:pt idx="0">
                  <c:v>Phase 1</c:v>
                </c:pt>
                <c:pt idx="1">
                  <c:v>Phase 2</c:v>
                </c:pt>
                <c:pt idx="2">
                  <c:v>Phase 3</c:v>
                </c:pt>
              </c:strCache>
            </c:strRef>
          </c:cat>
          <c:val>
            <c:numRef>
              <c:f>'High Level Progress'!$H$2:$H$4</c:f>
              <c:numCache>
                <c:formatCode>0%</c:formatCode>
                <c:ptCount val="3"/>
                <c:pt idx="0">
                  <c:v>0.0888888888888889</c:v>
                </c:pt>
                <c:pt idx="1">
                  <c:v>0.03</c:v>
                </c:pt>
                <c:pt idx="2">
                  <c:v>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7187024"/>
        <c:axId val="851955408"/>
      </c:barChart>
      <c:catAx>
        <c:axId val="8371870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955408"/>
        <c:crosses val="autoZero"/>
        <c:auto val="1"/>
        <c:lblAlgn val="ctr"/>
        <c:lblOffset val="100"/>
        <c:noMultiLvlLbl val="0"/>
      </c:catAx>
      <c:valAx>
        <c:axId val="851955408"/>
        <c:scaling>
          <c:orientation val="minMax"/>
          <c:max val="1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18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10</xdr:row>
      <xdr:rowOff>82550</xdr:rowOff>
    </xdr:from>
    <xdr:to>
      <xdr:col>6</xdr:col>
      <xdr:colOff>215900</xdr:colOff>
      <xdr:row>24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N8" sqref="N8"/>
    </sheetView>
  </sheetViews>
  <sheetFormatPr baseColWidth="10" defaultRowHeight="15" x14ac:dyDescent="0.2"/>
  <cols>
    <col min="1" max="1" width="14.1640625" style="45" customWidth="1"/>
    <col min="2" max="2" width="21.1640625" style="45" bestFit="1" customWidth="1"/>
    <col min="3" max="3" width="10.83203125" style="45" customWidth="1"/>
    <col min="4" max="4" width="12.1640625" style="45" customWidth="1"/>
    <col min="5" max="5" width="10" style="45" customWidth="1"/>
    <col min="6" max="6" width="8.33203125" style="45" customWidth="1"/>
    <col min="7" max="7" width="13" style="45" bestFit="1" customWidth="1"/>
    <col min="8" max="8" width="8.33203125" style="45" customWidth="1"/>
    <col min="9" max="9" width="15" style="45" customWidth="1"/>
    <col min="10" max="16384" width="10.83203125" style="45"/>
  </cols>
  <sheetData>
    <row r="1" spans="1:9" s="48" customFormat="1" ht="31" customHeight="1" x14ac:dyDescent="0.2">
      <c r="A1" s="47" t="s">
        <v>38</v>
      </c>
      <c r="B1" s="47" t="s">
        <v>39</v>
      </c>
      <c r="C1" s="47" t="s">
        <v>40</v>
      </c>
      <c r="D1" s="47" t="s">
        <v>41</v>
      </c>
      <c r="E1" s="47" t="s">
        <v>42</v>
      </c>
      <c r="F1" s="47" t="s">
        <v>43</v>
      </c>
      <c r="G1" s="47" t="s">
        <v>44</v>
      </c>
      <c r="H1" s="47" t="s">
        <v>45</v>
      </c>
      <c r="I1" s="47" t="s">
        <v>46</v>
      </c>
    </row>
    <row r="2" spans="1:9" x14ac:dyDescent="0.2">
      <c r="A2" s="45" t="s">
        <v>47</v>
      </c>
      <c r="B2" s="45" t="s">
        <v>26</v>
      </c>
      <c r="C2" s="53">
        <v>45</v>
      </c>
      <c r="D2" s="50">
        <f>(C2-(E2+G2))/C2</f>
        <v>0.8666666666666667</v>
      </c>
      <c r="E2" s="49">
        <f>SUM(COUNTIFS('Gantt Chart'!E6:E12,"In Progress"),(COUNTIFS('Gantt Chart'!E6:E12,"In Testing")))</f>
        <v>2</v>
      </c>
      <c r="F2" s="50">
        <f>E2/C2</f>
        <v>4.4444444444444446E-2</v>
      </c>
      <c r="G2" s="49">
        <f>COUNTIFS('Gantt Chart'!E6:E12,"Done")</f>
        <v>4</v>
      </c>
      <c r="H2" s="51">
        <f>G2/C2</f>
        <v>8.8888888888888892E-2</v>
      </c>
      <c r="I2" s="52">
        <v>43464</v>
      </c>
    </row>
    <row r="3" spans="1:9" x14ac:dyDescent="0.2">
      <c r="A3" s="45" t="s">
        <v>48</v>
      </c>
      <c r="B3" s="45" t="s">
        <v>49</v>
      </c>
      <c r="C3" s="53">
        <v>100</v>
      </c>
      <c r="D3" s="50">
        <f t="shared" ref="D3:D5" si="0">(C3-(E3+G3))/C3</f>
        <v>0.95</v>
      </c>
      <c r="E3" s="49">
        <f>SUM(COUNTIFS('Gantt Chart'!E14:E19,"In Progress"),(COUNTIFS('Gantt Chart'!E14:E19,"In Testing")))</f>
        <v>2</v>
      </c>
      <c r="F3" s="50">
        <f t="shared" ref="F3:F5" si="1">E3/C3</f>
        <v>0.02</v>
      </c>
      <c r="G3" s="49">
        <f>COUNTIFS('Gantt Chart'!E14:E19,"Done")</f>
        <v>3</v>
      </c>
      <c r="H3" s="51">
        <f t="shared" ref="H3:H5" si="2">G3/C3</f>
        <v>0.03</v>
      </c>
      <c r="I3" s="52">
        <v>43464</v>
      </c>
    </row>
    <row r="4" spans="1:9" x14ac:dyDescent="0.2">
      <c r="A4" s="45" t="s">
        <v>50</v>
      </c>
      <c r="B4" s="45" t="s">
        <v>51</v>
      </c>
      <c r="C4" s="53">
        <v>100</v>
      </c>
      <c r="D4" s="50">
        <f t="shared" si="0"/>
        <v>0.97</v>
      </c>
      <c r="E4" s="49">
        <f>SUM(COUNTIFS('Gantt Chart'!E21:E24,"In Progress"),(COUNTIFS('Gantt Chart'!E21:E24,"In Testing")))</f>
        <v>2</v>
      </c>
      <c r="F4" s="50">
        <f t="shared" si="1"/>
        <v>0.02</v>
      </c>
      <c r="G4" s="49">
        <f>COUNTIFS('Gantt Chart'!E21:E24,"Done")</f>
        <v>1</v>
      </c>
      <c r="H4" s="51">
        <f t="shared" si="2"/>
        <v>0.01</v>
      </c>
      <c r="I4" s="52">
        <v>43464</v>
      </c>
    </row>
    <row r="5" spans="1:9" x14ac:dyDescent="0.2">
      <c r="B5" s="46" t="s">
        <v>52</v>
      </c>
      <c r="C5" s="49">
        <f>SUM(C2:C4)</f>
        <v>245</v>
      </c>
      <c r="D5" s="50">
        <f t="shared" si="0"/>
        <v>0.94285714285714284</v>
      </c>
      <c r="E5" s="49">
        <f>SUM(E2:E4)</f>
        <v>6</v>
      </c>
      <c r="F5" s="50">
        <f t="shared" si="1"/>
        <v>2.4489795918367346E-2</v>
      </c>
      <c r="G5" s="49">
        <f>SUM(G2:G4)</f>
        <v>8</v>
      </c>
      <c r="H5" s="51">
        <f t="shared" si="2"/>
        <v>3.2653061224489799E-2</v>
      </c>
      <c r="I5" s="52">
        <v>43464</v>
      </c>
    </row>
    <row r="6" spans="1:9" x14ac:dyDescent="0.2">
      <c r="C6" s="54" t="s">
        <v>53</v>
      </c>
    </row>
  </sheetData>
  <pageMargins left="0.7" right="0.7" top="0.75" bottom="0.75" header="0.3" footer="0.3"/>
  <ignoredErrors>
    <ignoredError sqref="F5 D5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J24"/>
  <sheetViews>
    <sheetView workbookViewId="0">
      <selection activeCell="G27" sqref="G27"/>
    </sheetView>
  </sheetViews>
  <sheetFormatPr baseColWidth="10" defaultRowHeight="16" x14ac:dyDescent="0.2"/>
  <cols>
    <col min="1" max="1" width="4.83203125" customWidth="1"/>
    <col min="3" max="3" width="10.33203125" bestFit="1" customWidth="1"/>
    <col min="4" max="4" width="3.5" customWidth="1"/>
    <col min="5" max="5" width="9.6640625" customWidth="1"/>
    <col min="8" max="9" width="10.5" customWidth="1"/>
    <col min="10" max="374" width="0.5" customWidth="1"/>
  </cols>
  <sheetData>
    <row r="1" spans="1:374" s="12" customFormat="1" x14ac:dyDescent="0.2">
      <c r="A1" s="41" t="s">
        <v>0</v>
      </c>
      <c r="B1" s="41"/>
      <c r="C1" s="41"/>
      <c r="D1" s="41"/>
      <c r="E1" s="41"/>
      <c r="F1" s="41"/>
      <c r="G1" s="42"/>
      <c r="H1" s="42"/>
      <c r="J1" s="14">
        <v>2018</v>
      </c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15"/>
      <c r="KT1" s="15"/>
      <c r="KU1" s="15"/>
      <c r="KV1" s="15"/>
      <c r="KW1" s="15"/>
      <c r="KX1" s="15"/>
      <c r="KY1" s="15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15"/>
      <c r="ML1" s="15"/>
      <c r="MM1" s="15"/>
      <c r="MN1" s="15"/>
      <c r="MO1" s="15"/>
      <c r="MP1" s="15"/>
      <c r="MQ1" s="15"/>
      <c r="MR1" s="15"/>
      <c r="MS1" s="15"/>
      <c r="MT1" s="15"/>
      <c r="MU1" s="15"/>
      <c r="MV1" s="15"/>
      <c r="MW1" s="15"/>
      <c r="MX1" s="15"/>
      <c r="MY1" s="15"/>
      <c r="MZ1" s="15"/>
      <c r="NA1" s="15"/>
      <c r="NB1" s="15"/>
      <c r="NC1" s="15"/>
      <c r="ND1" s="15"/>
      <c r="NE1" s="15"/>
      <c r="NF1" s="15"/>
      <c r="NG1" s="15"/>
      <c r="NH1" s="15"/>
      <c r="NI1" s="15"/>
      <c r="NJ1" s="16"/>
    </row>
    <row r="2" spans="1:374" s="12" customFormat="1" x14ac:dyDescent="0.2">
      <c r="A2" s="41"/>
      <c r="B2" s="41"/>
      <c r="C2" s="41"/>
      <c r="D2" s="41"/>
      <c r="E2" s="41"/>
      <c r="F2" s="41"/>
      <c r="G2" s="42"/>
      <c r="H2" s="42"/>
      <c r="J2" s="20" t="s">
        <v>2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2"/>
      <c r="CV2" s="20" t="s">
        <v>3</v>
      </c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2"/>
      <c r="GI2" s="20" t="s">
        <v>4</v>
      </c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1"/>
      <c r="HB2" s="21"/>
      <c r="HC2" s="21"/>
      <c r="HD2" s="21"/>
      <c r="HE2" s="21"/>
      <c r="HF2" s="21"/>
      <c r="HG2" s="21"/>
      <c r="HH2" s="21"/>
      <c r="HI2" s="21"/>
      <c r="HJ2" s="21"/>
      <c r="HK2" s="21"/>
      <c r="HL2" s="21"/>
      <c r="HM2" s="21"/>
      <c r="HN2" s="21"/>
      <c r="HO2" s="21"/>
      <c r="HP2" s="21"/>
      <c r="HQ2" s="21"/>
      <c r="HR2" s="21"/>
      <c r="HS2" s="21"/>
      <c r="HT2" s="21"/>
      <c r="HU2" s="21"/>
      <c r="HV2" s="21"/>
      <c r="HW2" s="21"/>
      <c r="HX2" s="21"/>
      <c r="HY2" s="21"/>
      <c r="HZ2" s="21"/>
      <c r="IA2" s="21"/>
      <c r="IB2" s="21"/>
      <c r="IC2" s="21"/>
      <c r="ID2" s="21"/>
      <c r="IE2" s="21"/>
      <c r="IF2" s="21"/>
      <c r="IG2" s="21"/>
      <c r="IH2" s="21"/>
      <c r="II2" s="21"/>
      <c r="IJ2" s="21"/>
      <c r="IK2" s="21"/>
      <c r="IL2" s="21"/>
      <c r="IM2" s="21"/>
      <c r="IN2" s="21"/>
      <c r="IO2" s="21"/>
      <c r="IP2" s="21"/>
      <c r="IQ2" s="21"/>
      <c r="IR2" s="21"/>
      <c r="IS2" s="21"/>
      <c r="IT2" s="21"/>
      <c r="IU2" s="21"/>
      <c r="IV2" s="21"/>
      <c r="IW2" s="21"/>
      <c r="IX2" s="21"/>
      <c r="IY2" s="21"/>
      <c r="IZ2" s="21"/>
      <c r="JA2" s="21"/>
      <c r="JB2" s="21"/>
      <c r="JC2" s="21"/>
      <c r="JD2" s="21"/>
      <c r="JE2" s="21"/>
      <c r="JF2" s="21"/>
      <c r="JG2" s="21"/>
      <c r="JH2" s="21"/>
      <c r="JI2" s="21"/>
      <c r="JJ2" s="21"/>
      <c r="JK2" s="21"/>
      <c r="JL2" s="21"/>
      <c r="JM2" s="21"/>
      <c r="JN2" s="21"/>
      <c r="JO2" s="21"/>
      <c r="JP2" s="21"/>
      <c r="JQ2" s="21"/>
      <c r="JR2" s="21"/>
      <c r="JS2" s="21"/>
      <c r="JT2" s="21"/>
      <c r="JU2" s="21"/>
      <c r="JV2" s="22"/>
      <c r="JW2" s="20" t="s">
        <v>5</v>
      </c>
      <c r="JX2" s="21"/>
      <c r="JY2" s="21"/>
      <c r="JZ2" s="21"/>
      <c r="KA2" s="21"/>
      <c r="KB2" s="21"/>
      <c r="KC2" s="21"/>
      <c r="KD2" s="21"/>
      <c r="KE2" s="21"/>
      <c r="KF2" s="21"/>
      <c r="KG2" s="21"/>
      <c r="KH2" s="21"/>
      <c r="KI2" s="21"/>
      <c r="KJ2" s="21"/>
      <c r="KK2" s="21"/>
      <c r="KL2" s="21"/>
      <c r="KM2" s="21"/>
      <c r="KN2" s="21"/>
      <c r="KO2" s="21"/>
      <c r="KP2" s="21"/>
      <c r="KQ2" s="21"/>
      <c r="KR2" s="21"/>
      <c r="KS2" s="21"/>
      <c r="KT2" s="21"/>
      <c r="KU2" s="21"/>
      <c r="KV2" s="21"/>
      <c r="KW2" s="21"/>
      <c r="KX2" s="21"/>
      <c r="KY2" s="21"/>
      <c r="KZ2" s="21"/>
      <c r="LA2" s="21"/>
      <c r="LB2" s="21"/>
      <c r="LC2" s="21"/>
      <c r="LD2" s="21"/>
      <c r="LE2" s="21"/>
      <c r="LF2" s="21"/>
      <c r="LG2" s="21"/>
      <c r="LH2" s="21"/>
      <c r="LI2" s="21"/>
      <c r="LJ2" s="21"/>
      <c r="LK2" s="21"/>
      <c r="LL2" s="21"/>
      <c r="LM2" s="21"/>
      <c r="LN2" s="21"/>
      <c r="LO2" s="21"/>
      <c r="LP2" s="21"/>
      <c r="LQ2" s="21"/>
      <c r="LR2" s="21"/>
      <c r="LS2" s="21"/>
      <c r="LT2" s="21"/>
      <c r="LU2" s="21"/>
      <c r="LV2" s="21"/>
      <c r="LW2" s="21"/>
      <c r="LX2" s="21"/>
      <c r="LY2" s="21"/>
      <c r="LZ2" s="21"/>
      <c r="MA2" s="21"/>
      <c r="MB2" s="21"/>
      <c r="MC2" s="21"/>
      <c r="MD2" s="21"/>
      <c r="ME2" s="21"/>
      <c r="MF2" s="21"/>
      <c r="MG2" s="21"/>
      <c r="MH2" s="21"/>
      <c r="MI2" s="21"/>
      <c r="MJ2" s="21"/>
      <c r="MK2" s="21"/>
      <c r="ML2" s="21"/>
      <c r="MM2" s="21"/>
      <c r="MN2" s="21"/>
      <c r="MO2" s="21"/>
      <c r="MP2" s="21"/>
      <c r="MQ2" s="21"/>
      <c r="MR2" s="21"/>
      <c r="MS2" s="21"/>
      <c r="MT2" s="21"/>
      <c r="MU2" s="21"/>
      <c r="MV2" s="21"/>
      <c r="MW2" s="21"/>
      <c r="MX2" s="21"/>
      <c r="MY2" s="21"/>
      <c r="MZ2" s="21"/>
      <c r="NA2" s="21"/>
      <c r="NB2" s="21"/>
      <c r="NC2" s="21"/>
      <c r="ND2" s="21"/>
      <c r="NE2" s="21"/>
      <c r="NF2" s="21"/>
      <c r="NG2" s="21"/>
      <c r="NH2" s="21"/>
      <c r="NI2" s="21"/>
      <c r="NJ2" s="22"/>
    </row>
    <row r="3" spans="1:374" s="12" customFormat="1" x14ac:dyDescent="0.2">
      <c r="A3" s="41"/>
      <c r="B3" s="41"/>
      <c r="C3" s="41"/>
      <c r="D3" s="41"/>
      <c r="E3" s="41"/>
      <c r="F3" s="41"/>
      <c r="G3" s="43" t="s">
        <v>1</v>
      </c>
      <c r="H3" s="44">
        <v>43079</v>
      </c>
      <c r="I3" s="13"/>
      <c r="J3" s="17" t="s">
        <v>6</v>
      </c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 t="s">
        <v>7</v>
      </c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 t="s">
        <v>8</v>
      </c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17" t="s">
        <v>9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 t="s">
        <v>10</v>
      </c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 t="s">
        <v>11</v>
      </c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9"/>
      <c r="GI3" s="17" t="s">
        <v>29</v>
      </c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 t="s">
        <v>12</v>
      </c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 t="s">
        <v>13</v>
      </c>
      <c r="IT3" s="18"/>
      <c r="IU3" s="18"/>
      <c r="IV3" s="18"/>
      <c r="IW3" s="18"/>
      <c r="IX3" s="18"/>
      <c r="IY3" s="18"/>
      <c r="IZ3" s="18"/>
      <c r="JA3" s="18"/>
      <c r="JB3" s="18"/>
      <c r="JC3" s="18"/>
      <c r="JD3" s="18"/>
      <c r="JE3" s="18"/>
      <c r="JF3" s="18"/>
      <c r="JG3" s="18"/>
      <c r="JH3" s="18"/>
      <c r="JI3" s="18"/>
      <c r="JJ3" s="18"/>
      <c r="JK3" s="18"/>
      <c r="JL3" s="18"/>
      <c r="JM3" s="18"/>
      <c r="JN3" s="18"/>
      <c r="JO3" s="18"/>
      <c r="JP3" s="18"/>
      <c r="JQ3" s="18"/>
      <c r="JR3" s="18"/>
      <c r="JS3" s="18"/>
      <c r="JT3" s="18"/>
      <c r="JU3" s="18"/>
      <c r="JV3" s="19"/>
      <c r="JW3" s="17" t="s">
        <v>14</v>
      </c>
      <c r="JX3" s="18"/>
      <c r="JY3" s="18"/>
      <c r="JZ3" s="18"/>
      <c r="KA3" s="18"/>
      <c r="KB3" s="18"/>
      <c r="KC3" s="18"/>
      <c r="KD3" s="18"/>
      <c r="KE3" s="18"/>
      <c r="KF3" s="18"/>
      <c r="KG3" s="18"/>
      <c r="KH3" s="18"/>
      <c r="KI3" s="18"/>
      <c r="KJ3" s="18"/>
      <c r="KK3" s="18"/>
      <c r="KL3" s="18"/>
      <c r="KM3" s="18"/>
      <c r="KN3" s="18"/>
      <c r="KO3" s="18"/>
      <c r="KP3" s="18"/>
      <c r="KQ3" s="18"/>
      <c r="KR3" s="18"/>
      <c r="KS3" s="18"/>
      <c r="KT3" s="18"/>
      <c r="KU3" s="18"/>
      <c r="KV3" s="18"/>
      <c r="KW3" s="18"/>
      <c r="KX3" s="18"/>
      <c r="KY3" s="18"/>
      <c r="KZ3" s="18"/>
      <c r="LA3" s="18"/>
      <c r="LB3" s="18" t="s">
        <v>15</v>
      </c>
      <c r="LC3" s="18"/>
      <c r="LD3" s="18"/>
      <c r="LE3" s="18"/>
      <c r="LF3" s="18"/>
      <c r="LG3" s="18"/>
      <c r="LH3" s="18"/>
      <c r="LI3" s="18"/>
      <c r="LJ3" s="18"/>
      <c r="LK3" s="18"/>
      <c r="LL3" s="18"/>
      <c r="LM3" s="18"/>
      <c r="LN3" s="18"/>
      <c r="LO3" s="18"/>
      <c r="LP3" s="18"/>
      <c r="LQ3" s="18"/>
      <c r="LR3" s="18"/>
      <c r="LS3" s="18"/>
      <c r="LT3" s="18"/>
      <c r="LU3" s="18"/>
      <c r="LV3" s="18"/>
      <c r="LW3" s="18"/>
      <c r="LX3" s="18"/>
      <c r="LY3" s="18"/>
      <c r="LZ3" s="18"/>
      <c r="MA3" s="18"/>
      <c r="MB3" s="18"/>
      <c r="MC3" s="18"/>
      <c r="MD3" s="18"/>
      <c r="ME3" s="18"/>
      <c r="MF3" s="18" t="s">
        <v>16</v>
      </c>
      <c r="MG3" s="18"/>
      <c r="MH3" s="18"/>
      <c r="MI3" s="18"/>
      <c r="MJ3" s="18"/>
      <c r="MK3" s="18"/>
      <c r="ML3" s="18"/>
      <c r="MM3" s="18"/>
      <c r="MN3" s="18"/>
      <c r="MO3" s="18"/>
      <c r="MP3" s="18"/>
      <c r="MQ3" s="18"/>
      <c r="MR3" s="18"/>
      <c r="MS3" s="18"/>
      <c r="MT3" s="18"/>
      <c r="MU3" s="18"/>
      <c r="MV3" s="18"/>
      <c r="MW3" s="18"/>
      <c r="MX3" s="18"/>
      <c r="MY3" s="18"/>
      <c r="MZ3" s="18"/>
      <c r="NA3" s="18"/>
      <c r="NB3" s="18"/>
      <c r="NC3" s="18"/>
      <c r="ND3" s="18"/>
      <c r="NE3" s="18"/>
      <c r="NF3" s="18"/>
      <c r="NG3" s="18"/>
      <c r="NH3" s="18"/>
      <c r="NI3" s="18"/>
      <c r="NJ3" s="19"/>
    </row>
    <row r="4" spans="1:374" s="11" customFormat="1" x14ac:dyDescent="0.2">
      <c r="A4" s="10" t="s">
        <v>17</v>
      </c>
      <c r="B4" s="10" t="s">
        <v>18</v>
      </c>
      <c r="C4" s="10" t="s">
        <v>19</v>
      </c>
      <c r="D4" s="40" t="s">
        <v>20</v>
      </c>
      <c r="E4" s="40"/>
      <c r="F4" s="10" t="s">
        <v>17</v>
      </c>
      <c r="G4" s="10" t="s">
        <v>21</v>
      </c>
      <c r="H4" s="10" t="s">
        <v>22</v>
      </c>
      <c r="I4" s="10" t="s">
        <v>23</v>
      </c>
      <c r="J4" s="23">
        <v>43101</v>
      </c>
      <c r="K4" s="24">
        <v>43102</v>
      </c>
      <c r="L4" s="24">
        <v>43103</v>
      </c>
      <c r="M4" s="24">
        <v>43104</v>
      </c>
      <c r="N4" s="24">
        <v>43105</v>
      </c>
      <c r="O4" s="24">
        <v>43106</v>
      </c>
      <c r="P4" s="24">
        <v>43107</v>
      </c>
      <c r="Q4" s="24">
        <v>43108</v>
      </c>
      <c r="R4" s="24">
        <v>43109</v>
      </c>
      <c r="S4" s="24">
        <v>43110</v>
      </c>
      <c r="T4" s="24">
        <v>43111</v>
      </c>
      <c r="U4" s="24">
        <v>43112</v>
      </c>
      <c r="V4" s="24">
        <v>43113</v>
      </c>
      <c r="W4" s="24">
        <v>43114</v>
      </c>
      <c r="X4" s="24">
        <v>43115</v>
      </c>
      <c r="Y4" s="24">
        <v>43116</v>
      </c>
      <c r="Z4" s="24">
        <v>43117</v>
      </c>
      <c r="AA4" s="24">
        <v>43118</v>
      </c>
      <c r="AB4" s="24">
        <v>43119</v>
      </c>
      <c r="AC4" s="24">
        <v>43120</v>
      </c>
      <c r="AD4" s="24">
        <v>43121</v>
      </c>
      <c r="AE4" s="24">
        <v>43122</v>
      </c>
      <c r="AF4" s="24">
        <v>43123</v>
      </c>
      <c r="AG4" s="24">
        <v>43124</v>
      </c>
      <c r="AH4" s="24">
        <v>43125</v>
      </c>
      <c r="AI4" s="24">
        <v>43126</v>
      </c>
      <c r="AJ4" s="24">
        <v>43127</v>
      </c>
      <c r="AK4" s="24">
        <v>43128</v>
      </c>
      <c r="AL4" s="24">
        <v>43129</v>
      </c>
      <c r="AM4" s="24">
        <v>43130</v>
      </c>
      <c r="AN4" s="24">
        <v>43131</v>
      </c>
      <c r="AO4" s="24">
        <v>43132</v>
      </c>
      <c r="AP4" s="24">
        <v>43133</v>
      </c>
      <c r="AQ4" s="24">
        <v>43134</v>
      </c>
      <c r="AR4" s="24">
        <v>43135</v>
      </c>
      <c r="AS4" s="24">
        <v>43136</v>
      </c>
      <c r="AT4" s="24">
        <v>43137</v>
      </c>
      <c r="AU4" s="24">
        <v>43138</v>
      </c>
      <c r="AV4" s="24">
        <v>43139</v>
      </c>
      <c r="AW4" s="24">
        <v>43140</v>
      </c>
      <c r="AX4" s="24">
        <v>43141</v>
      </c>
      <c r="AY4" s="24">
        <v>43142</v>
      </c>
      <c r="AZ4" s="24">
        <v>43143</v>
      </c>
      <c r="BA4" s="24">
        <v>43144</v>
      </c>
      <c r="BB4" s="24">
        <v>43145</v>
      </c>
      <c r="BC4" s="24">
        <v>43146</v>
      </c>
      <c r="BD4" s="24">
        <v>43147</v>
      </c>
      <c r="BE4" s="24">
        <v>43148</v>
      </c>
      <c r="BF4" s="24">
        <v>43149</v>
      </c>
      <c r="BG4" s="24">
        <v>43150</v>
      </c>
      <c r="BH4" s="24">
        <v>43151</v>
      </c>
      <c r="BI4" s="24">
        <v>43152</v>
      </c>
      <c r="BJ4" s="24">
        <v>43153</v>
      </c>
      <c r="BK4" s="24">
        <v>43154</v>
      </c>
      <c r="BL4" s="24">
        <v>43155</v>
      </c>
      <c r="BM4" s="24">
        <v>43156</v>
      </c>
      <c r="BN4" s="24">
        <v>43157</v>
      </c>
      <c r="BO4" s="24">
        <v>43158</v>
      </c>
      <c r="BP4" s="24">
        <v>43159</v>
      </c>
      <c r="BQ4" s="24">
        <v>43160</v>
      </c>
      <c r="BR4" s="24">
        <v>43161</v>
      </c>
      <c r="BS4" s="24">
        <v>43162</v>
      </c>
      <c r="BT4" s="24">
        <v>43163</v>
      </c>
      <c r="BU4" s="24">
        <v>43164</v>
      </c>
      <c r="BV4" s="24">
        <v>43165</v>
      </c>
      <c r="BW4" s="24">
        <v>43166</v>
      </c>
      <c r="BX4" s="24">
        <v>43167</v>
      </c>
      <c r="BY4" s="24">
        <v>43168</v>
      </c>
      <c r="BZ4" s="24">
        <v>43169</v>
      </c>
      <c r="CA4" s="24">
        <v>43170</v>
      </c>
      <c r="CB4" s="24">
        <v>43171</v>
      </c>
      <c r="CC4" s="24">
        <v>43172</v>
      </c>
      <c r="CD4" s="24">
        <v>43173</v>
      </c>
      <c r="CE4" s="24">
        <v>43174</v>
      </c>
      <c r="CF4" s="24">
        <v>43175</v>
      </c>
      <c r="CG4" s="24">
        <v>43176</v>
      </c>
      <c r="CH4" s="24">
        <v>43177</v>
      </c>
      <c r="CI4" s="24">
        <v>43178</v>
      </c>
      <c r="CJ4" s="24">
        <v>43179</v>
      </c>
      <c r="CK4" s="24">
        <v>43180</v>
      </c>
      <c r="CL4" s="24">
        <v>43181</v>
      </c>
      <c r="CM4" s="24">
        <v>43182</v>
      </c>
      <c r="CN4" s="24">
        <v>43183</v>
      </c>
      <c r="CO4" s="24">
        <v>43184</v>
      </c>
      <c r="CP4" s="24">
        <v>43185</v>
      </c>
      <c r="CQ4" s="24">
        <v>43186</v>
      </c>
      <c r="CR4" s="24">
        <v>43187</v>
      </c>
      <c r="CS4" s="24">
        <v>43188</v>
      </c>
      <c r="CT4" s="24">
        <v>43189</v>
      </c>
      <c r="CU4" s="25">
        <v>43190</v>
      </c>
      <c r="CV4" s="23">
        <v>43191</v>
      </c>
      <c r="CW4" s="24">
        <v>43192</v>
      </c>
      <c r="CX4" s="24">
        <v>43193</v>
      </c>
      <c r="CY4" s="24">
        <v>43194</v>
      </c>
      <c r="CZ4" s="24">
        <v>43195</v>
      </c>
      <c r="DA4" s="24">
        <v>43196</v>
      </c>
      <c r="DB4" s="24">
        <v>43197</v>
      </c>
      <c r="DC4" s="24">
        <v>43198</v>
      </c>
      <c r="DD4" s="24">
        <v>43199</v>
      </c>
      <c r="DE4" s="24">
        <v>43200</v>
      </c>
      <c r="DF4" s="24">
        <v>43201</v>
      </c>
      <c r="DG4" s="24">
        <v>43202</v>
      </c>
      <c r="DH4" s="24">
        <v>43203</v>
      </c>
      <c r="DI4" s="24">
        <v>43204</v>
      </c>
      <c r="DJ4" s="24">
        <v>43205</v>
      </c>
      <c r="DK4" s="24">
        <v>43206</v>
      </c>
      <c r="DL4" s="24">
        <v>43207</v>
      </c>
      <c r="DM4" s="24">
        <v>43208</v>
      </c>
      <c r="DN4" s="24">
        <v>43209</v>
      </c>
      <c r="DO4" s="24">
        <v>43210</v>
      </c>
      <c r="DP4" s="24">
        <v>43211</v>
      </c>
      <c r="DQ4" s="24">
        <v>43212</v>
      </c>
      <c r="DR4" s="24">
        <v>43213</v>
      </c>
      <c r="DS4" s="24">
        <v>43214</v>
      </c>
      <c r="DT4" s="24">
        <v>43215</v>
      </c>
      <c r="DU4" s="24">
        <v>43216</v>
      </c>
      <c r="DV4" s="24">
        <v>43217</v>
      </c>
      <c r="DW4" s="24">
        <v>43218</v>
      </c>
      <c r="DX4" s="24">
        <v>43219</v>
      </c>
      <c r="DY4" s="24">
        <v>43220</v>
      </c>
      <c r="DZ4" s="24">
        <v>43221</v>
      </c>
      <c r="EA4" s="24">
        <v>43222</v>
      </c>
      <c r="EB4" s="24">
        <v>43223</v>
      </c>
      <c r="EC4" s="24">
        <v>43224</v>
      </c>
      <c r="ED4" s="24">
        <v>43225</v>
      </c>
      <c r="EE4" s="24">
        <v>43226</v>
      </c>
      <c r="EF4" s="24">
        <v>43227</v>
      </c>
      <c r="EG4" s="24">
        <v>43228</v>
      </c>
      <c r="EH4" s="24">
        <v>43229</v>
      </c>
      <c r="EI4" s="24">
        <v>43230</v>
      </c>
      <c r="EJ4" s="24">
        <v>43231</v>
      </c>
      <c r="EK4" s="24">
        <v>43232</v>
      </c>
      <c r="EL4" s="24">
        <v>43233</v>
      </c>
      <c r="EM4" s="24">
        <v>43234</v>
      </c>
      <c r="EN4" s="24">
        <v>43235</v>
      </c>
      <c r="EO4" s="24">
        <v>43236</v>
      </c>
      <c r="EP4" s="24">
        <v>43237</v>
      </c>
      <c r="EQ4" s="24">
        <v>43238</v>
      </c>
      <c r="ER4" s="24">
        <v>43239</v>
      </c>
      <c r="ES4" s="24">
        <v>43240</v>
      </c>
      <c r="ET4" s="24">
        <v>43241</v>
      </c>
      <c r="EU4" s="24">
        <v>43242</v>
      </c>
      <c r="EV4" s="24">
        <v>43243</v>
      </c>
      <c r="EW4" s="24">
        <v>43244</v>
      </c>
      <c r="EX4" s="24">
        <v>43245</v>
      </c>
      <c r="EY4" s="24">
        <v>43246</v>
      </c>
      <c r="EZ4" s="24">
        <v>43247</v>
      </c>
      <c r="FA4" s="24">
        <v>43248</v>
      </c>
      <c r="FB4" s="24">
        <v>43249</v>
      </c>
      <c r="FC4" s="24">
        <v>43250</v>
      </c>
      <c r="FD4" s="24">
        <v>43251</v>
      </c>
      <c r="FE4" s="24">
        <v>43252</v>
      </c>
      <c r="FF4" s="24">
        <v>43253</v>
      </c>
      <c r="FG4" s="24">
        <v>43254</v>
      </c>
      <c r="FH4" s="24">
        <v>43255</v>
      </c>
      <c r="FI4" s="24">
        <v>43256</v>
      </c>
      <c r="FJ4" s="24">
        <v>43257</v>
      </c>
      <c r="FK4" s="24">
        <v>43258</v>
      </c>
      <c r="FL4" s="24">
        <v>43259</v>
      </c>
      <c r="FM4" s="24">
        <v>43260</v>
      </c>
      <c r="FN4" s="24">
        <v>43261</v>
      </c>
      <c r="FO4" s="24">
        <v>43262</v>
      </c>
      <c r="FP4" s="24">
        <v>43263</v>
      </c>
      <c r="FQ4" s="24">
        <v>43264</v>
      </c>
      <c r="FR4" s="24">
        <v>43265</v>
      </c>
      <c r="FS4" s="24">
        <v>43266</v>
      </c>
      <c r="FT4" s="24">
        <v>43267</v>
      </c>
      <c r="FU4" s="24">
        <v>43268</v>
      </c>
      <c r="FV4" s="24">
        <v>43269</v>
      </c>
      <c r="FW4" s="24">
        <v>43270</v>
      </c>
      <c r="FX4" s="24">
        <v>43271</v>
      </c>
      <c r="FY4" s="24">
        <v>43272</v>
      </c>
      <c r="FZ4" s="24">
        <v>43273</v>
      </c>
      <c r="GA4" s="24">
        <v>43274</v>
      </c>
      <c r="GB4" s="24">
        <v>43275</v>
      </c>
      <c r="GC4" s="24">
        <v>43276</v>
      </c>
      <c r="GD4" s="24">
        <v>43277</v>
      </c>
      <c r="GE4" s="24">
        <v>43278</v>
      </c>
      <c r="GF4" s="24">
        <v>43279</v>
      </c>
      <c r="GG4" s="24">
        <v>43280</v>
      </c>
      <c r="GH4" s="25">
        <v>43281</v>
      </c>
      <c r="GI4" s="23">
        <v>43282</v>
      </c>
      <c r="GJ4" s="24">
        <v>43283</v>
      </c>
      <c r="GK4" s="24">
        <v>43284</v>
      </c>
      <c r="GL4" s="24">
        <v>43285</v>
      </c>
      <c r="GM4" s="24">
        <v>43286</v>
      </c>
      <c r="GN4" s="24">
        <v>43287</v>
      </c>
      <c r="GO4" s="24">
        <v>43288</v>
      </c>
      <c r="GP4" s="24">
        <v>43289</v>
      </c>
      <c r="GQ4" s="24">
        <v>43290</v>
      </c>
      <c r="GR4" s="24">
        <v>43291</v>
      </c>
      <c r="GS4" s="24">
        <v>43292</v>
      </c>
      <c r="GT4" s="24">
        <v>43293</v>
      </c>
      <c r="GU4" s="24">
        <v>43294</v>
      </c>
      <c r="GV4" s="24">
        <v>43295</v>
      </c>
      <c r="GW4" s="24">
        <v>43296</v>
      </c>
      <c r="GX4" s="24">
        <v>43297</v>
      </c>
      <c r="GY4" s="24">
        <v>43298</v>
      </c>
      <c r="GZ4" s="24">
        <v>43299</v>
      </c>
      <c r="HA4" s="24">
        <v>43300</v>
      </c>
      <c r="HB4" s="24">
        <v>43301</v>
      </c>
      <c r="HC4" s="24">
        <v>43302</v>
      </c>
      <c r="HD4" s="24">
        <v>43303</v>
      </c>
      <c r="HE4" s="24">
        <v>43304</v>
      </c>
      <c r="HF4" s="24">
        <v>43305</v>
      </c>
      <c r="HG4" s="24">
        <v>43306</v>
      </c>
      <c r="HH4" s="24">
        <v>43307</v>
      </c>
      <c r="HI4" s="24">
        <v>43308</v>
      </c>
      <c r="HJ4" s="24">
        <v>43309</v>
      </c>
      <c r="HK4" s="24">
        <v>43310</v>
      </c>
      <c r="HL4" s="24">
        <v>43311</v>
      </c>
      <c r="HM4" s="24">
        <v>43312</v>
      </c>
      <c r="HN4" s="24">
        <v>43313</v>
      </c>
      <c r="HO4" s="24">
        <v>43314</v>
      </c>
      <c r="HP4" s="24">
        <v>43315</v>
      </c>
      <c r="HQ4" s="24">
        <v>43316</v>
      </c>
      <c r="HR4" s="24">
        <v>43317</v>
      </c>
      <c r="HS4" s="24">
        <v>43318</v>
      </c>
      <c r="HT4" s="24">
        <v>43319</v>
      </c>
      <c r="HU4" s="24">
        <v>43320</v>
      </c>
      <c r="HV4" s="24">
        <v>43321</v>
      </c>
      <c r="HW4" s="24">
        <v>43322</v>
      </c>
      <c r="HX4" s="24">
        <v>43323</v>
      </c>
      <c r="HY4" s="24">
        <v>43324</v>
      </c>
      <c r="HZ4" s="24">
        <v>43325</v>
      </c>
      <c r="IA4" s="24">
        <v>43326</v>
      </c>
      <c r="IB4" s="24">
        <v>43327</v>
      </c>
      <c r="IC4" s="24">
        <v>43328</v>
      </c>
      <c r="ID4" s="24">
        <v>43329</v>
      </c>
      <c r="IE4" s="24">
        <v>43330</v>
      </c>
      <c r="IF4" s="24">
        <v>43331</v>
      </c>
      <c r="IG4" s="24">
        <v>43332</v>
      </c>
      <c r="IH4" s="24">
        <v>43333</v>
      </c>
      <c r="II4" s="24">
        <v>43334</v>
      </c>
      <c r="IJ4" s="24">
        <v>43335</v>
      </c>
      <c r="IK4" s="24">
        <v>43336</v>
      </c>
      <c r="IL4" s="24">
        <v>43337</v>
      </c>
      <c r="IM4" s="24">
        <v>43338</v>
      </c>
      <c r="IN4" s="24">
        <v>43339</v>
      </c>
      <c r="IO4" s="24">
        <v>43340</v>
      </c>
      <c r="IP4" s="24">
        <v>43341</v>
      </c>
      <c r="IQ4" s="24">
        <v>43342</v>
      </c>
      <c r="IR4" s="24">
        <v>43343</v>
      </c>
      <c r="IS4" s="24">
        <v>43344</v>
      </c>
      <c r="IT4" s="24">
        <v>43345</v>
      </c>
      <c r="IU4" s="24">
        <v>43346</v>
      </c>
      <c r="IV4" s="24">
        <v>43347</v>
      </c>
      <c r="IW4" s="24">
        <v>43348</v>
      </c>
      <c r="IX4" s="24">
        <v>43349</v>
      </c>
      <c r="IY4" s="24">
        <v>43350</v>
      </c>
      <c r="IZ4" s="24">
        <v>43351</v>
      </c>
      <c r="JA4" s="24">
        <v>43352</v>
      </c>
      <c r="JB4" s="24">
        <v>43353</v>
      </c>
      <c r="JC4" s="24">
        <v>43354</v>
      </c>
      <c r="JD4" s="24">
        <v>43355</v>
      </c>
      <c r="JE4" s="24">
        <v>43356</v>
      </c>
      <c r="JF4" s="24">
        <v>43357</v>
      </c>
      <c r="JG4" s="24">
        <v>43358</v>
      </c>
      <c r="JH4" s="24">
        <v>43359</v>
      </c>
      <c r="JI4" s="24">
        <v>43360</v>
      </c>
      <c r="JJ4" s="24">
        <v>43361</v>
      </c>
      <c r="JK4" s="24">
        <v>43362</v>
      </c>
      <c r="JL4" s="24">
        <v>43363</v>
      </c>
      <c r="JM4" s="24">
        <v>43364</v>
      </c>
      <c r="JN4" s="24">
        <v>43365</v>
      </c>
      <c r="JO4" s="24">
        <v>43366</v>
      </c>
      <c r="JP4" s="24">
        <v>43367</v>
      </c>
      <c r="JQ4" s="24">
        <v>43368</v>
      </c>
      <c r="JR4" s="24">
        <v>43369</v>
      </c>
      <c r="JS4" s="24">
        <v>43370</v>
      </c>
      <c r="JT4" s="24">
        <v>43371</v>
      </c>
      <c r="JU4" s="24">
        <v>43372</v>
      </c>
      <c r="JV4" s="25">
        <v>43373</v>
      </c>
      <c r="JW4" s="23">
        <v>43374</v>
      </c>
      <c r="JX4" s="24">
        <v>43375</v>
      </c>
      <c r="JY4" s="24">
        <v>43376</v>
      </c>
      <c r="JZ4" s="24">
        <v>43377</v>
      </c>
      <c r="KA4" s="24">
        <v>43378</v>
      </c>
      <c r="KB4" s="24">
        <v>43379</v>
      </c>
      <c r="KC4" s="24">
        <v>43380</v>
      </c>
      <c r="KD4" s="24">
        <v>43381</v>
      </c>
      <c r="KE4" s="24">
        <v>43382</v>
      </c>
      <c r="KF4" s="24">
        <v>43383</v>
      </c>
      <c r="KG4" s="24">
        <v>43384</v>
      </c>
      <c r="KH4" s="24">
        <v>43385</v>
      </c>
      <c r="KI4" s="24">
        <v>43386</v>
      </c>
      <c r="KJ4" s="24">
        <v>43387</v>
      </c>
      <c r="KK4" s="24">
        <v>43388</v>
      </c>
      <c r="KL4" s="24">
        <v>43389</v>
      </c>
      <c r="KM4" s="24">
        <v>43390</v>
      </c>
      <c r="KN4" s="24">
        <v>43391</v>
      </c>
      <c r="KO4" s="24">
        <v>43392</v>
      </c>
      <c r="KP4" s="24">
        <v>43393</v>
      </c>
      <c r="KQ4" s="24">
        <v>43394</v>
      </c>
      <c r="KR4" s="24">
        <v>43395</v>
      </c>
      <c r="KS4" s="24">
        <v>43396</v>
      </c>
      <c r="KT4" s="24">
        <v>43397</v>
      </c>
      <c r="KU4" s="24">
        <v>43398</v>
      </c>
      <c r="KV4" s="24">
        <v>43399</v>
      </c>
      <c r="KW4" s="24">
        <v>43400</v>
      </c>
      <c r="KX4" s="24">
        <v>43401</v>
      </c>
      <c r="KY4" s="24">
        <v>43402</v>
      </c>
      <c r="KZ4" s="24">
        <v>43403</v>
      </c>
      <c r="LA4" s="24">
        <v>43404</v>
      </c>
      <c r="LB4" s="24">
        <v>43405</v>
      </c>
      <c r="LC4" s="24">
        <v>43406</v>
      </c>
      <c r="LD4" s="24">
        <v>43407</v>
      </c>
      <c r="LE4" s="24">
        <v>43408</v>
      </c>
      <c r="LF4" s="24">
        <v>43409</v>
      </c>
      <c r="LG4" s="24">
        <v>43410</v>
      </c>
      <c r="LH4" s="24">
        <v>43411</v>
      </c>
      <c r="LI4" s="24">
        <v>43412</v>
      </c>
      <c r="LJ4" s="24">
        <v>43413</v>
      </c>
      <c r="LK4" s="24">
        <v>43414</v>
      </c>
      <c r="LL4" s="24">
        <v>43415</v>
      </c>
      <c r="LM4" s="24">
        <v>43416</v>
      </c>
      <c r="LN4" s="24">
        <v>43417</v>
      </c>
      <c r="LO4" s="24">
        <v>43418</v>
      </c>
      <c r="LP4" s="24">
        <v>43419</v>
      </c>
      <c r="LQ4" s="24">
        <v>43420</v>
      </c>
      <c r="LR4" s="24">
        <v>43421</v>
      </c>
      <c r="LS4" s="24">
        <v>43422</v>
      </c>
      <c r="LT4" s="24">
        <v>43423</v>
      </c>
      <c r="LU4" s="24">
        <v>43424</v>
      </c>
      <c r="LV4" s="24">
        <v>43425</v>
      </c>
      <c r="LW4" s="24">
        <v>43426</v>
      </c>
      <c r="LX4" s="24">
        <v>43427</v>
      </c>
      <c r="LY4" s="24">
        <v>43428</v>
      </c>
      <c r="LZ4" s="24">
        <v>43429</v>
      </c>
      <c r="MA4" s="24">
        <v>43430</v>
      </c>
      <c r="MB4" s="24">
        <v>43431</v>
      </c>
      <c r="MC4" s="24">
        <v>43432</v>
      </c>
      <c r="MD4" s="24">
        <v>43433</v>
      </c>
      <c r="ME4" s="24">
        <v>43434</v>
      </c>
      <c r="MF4" s="24">
        <v>43435</v>
      </c>
      <c r="MG4" s="24">
        <v>43436</v>
      </c>
      <c r="MH4" s="24">
        <v>43437</v>
      </c>
      <c r="MI4" s="24">
        <v>43438</v>
      </c>
      <c r="MJ4" s="24">
        <v>43439</v>
      </c>
      <c r="MK4" s="24">
        <v>43440</v>
      </c>
      <c r="ML4" s="24">
        <v>43441</v>
      </c>
      <c r="MM4" s="24">
        <v>43442</v>
      </c>
      <c r="MN4" s="24">
        <v>43443</v>
      </c>
      <c r="MO4" s="24">
        <v>43444</v>
      </c>
      <c r="MP4" s="24">
        <v>43445</v>
      </c>
      <c r="MQ4" s="24">
        <v>43446</v>
      </c>
      <c r="MR4" s="24">
        <v>43447</v>
      </c>
      <c r="MS4" s="24">
        <v>43448</v>
      </c>
      <c r="MT4" s="24">
        <v>43449</v>
      </c>
      <c r="MU4" s="24">
        <v>43450</v>
      </c>
      <c r="MV4" s="24">
        <v>43451</v>
      </c>
      <c r="MW4" s="24">
        <v>43452</v>
      </c>
      <c r="MX4" s="24">
        <v>43453</v>
      </c>
      <c r="MY4" s="24">
        <v>43454</v>
      </c>
      <c r="MZ4" s="24">
        <v>43455</v>
      </c>
      <c r="NA4" s="24">
        <v>43456</v>
      </c>
      <c r="NB4" s="24">
        <v>43457</v>
      </c>
      <c r="NC4" s="24">
        <v>43458</v>
      </c>
      <c r="ND4" s="24">
        <v>43459</v>
      </c>
      <c r="NE4" s="24">
        <v>43460</v>
      </c>
      <c r="NF4" s="24">
        <v>43461</v>
      </c>
      <c r="NG4" s="24">
        <v>43462</v>
      </c>
      <c r="NH4" s="24">
        <v>43463</v>
      </c>
      <c r="NI4" s="24">
        <v>43464</v>
      </c>
      <c r="NJ4" s="25">
        <v>43465</v>
      </c>
    </row>
    <row r="5" spans="1:374" s="9" customFormat="1" x14ac:dyDescent="0.2">
      <c r="A5" s="6" t="s">
        <v>24</v>
      </c>
      <c r="B5" s="6" t="s">
        <v>30</v>
      </c>
      <c r="C5" s="7"/>
      <c r="D5" s="8"/>
      <c r="E5" s="6"/>
      <c r="F5" s="7"/>
      <c r="G5" s="8">
        <v>43120</v>
      </c>
      <c r="H5" s="8">
        <v>43125</v>
      </c>
      <c r="I5" s="8"/>
      <c r="J5" s="26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8"/>
      <c r="CV5" s="26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27"/>
      <c r="FN5" s="27"/>
      <c r="FO5" s="27"/>
      <c r="FP5" s="27"/>
      <c r="FQ5" s="27"/>
      <c r="FR5" s="27"/>
      <c r="FS5" s="27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GF5" s="27"/>
      <c r="GG5" s="27"/>
      <c r="GH5" s="28"/>
      <c r="GI5" s="26"/>
      <c r="GJ5" s="27"/>
      <c r="GK5" s="27"/>
      <c r="GL5" s="27"/>
      <c r="GM5" s="27"/>
      <c r="GN5" s="27"/>
      <c r="GO5" s="27"/>
      <c r="GP5" s="27"/>
      <c r="GQ5" s="27"/>
      <c r="GR5" s="27"/>
      <c r="GS5" s="27"/>
      <c r="GT5" s="27"/>
      <c r="GU5" s="27"/>
      <c r="GV5" s="27"/>
      <c r="GW5" s="27"/>
      <c r="GX5" s="27"/>
      <c r="GY5" s="27"/>
      <c r="GZ5" s="27"/>
      <c r="HA5" s="27"/>
      <c r="HB5" s="27"/>
      <c r="HC5" s="27"/>
      <c r="HD5" s="27"/>
      <c r="HE5" s="27"/>
      <c r="HF5" s="27"/>
      <c r="HG5" s="27"/>
      <c r="HH5" s="27"/>
      <c r="HI5" s="27"/>
      <c r="HJ5" s="27"/>
      <c r="HK5" s="27"/>
      <c r="HL5" s="27"/>
      <c r="HM5" s="27"/>
      <c r="HN5" s="27"/>
      <c r="HO5" s="27"/>
      <c r="HP5" s="27"/>
      <c r="HQ5" s="27"/>
      <c r="HR5" s="27"/>
      <c r="HS5" s="27"/>
      <c r="HT5" s="27"/>
      <c r="HU5" s="27"/>
      <c r="HV5" s="27"/>
      <c r="HW5" s="27"/>
      <c r="HX5" s="27"/>
      <c r="HY5" s="27"/>
      <c r="HZ5" s="27"/>
      <c r="IA5" s="27"/>
      <c r="IB5" s="27"/>
      <c r="IC5" s="27"/>
      <c r="ID5" s="27"/>
      <c r="IE5" s="27"/>
      <c r="IF5" s="27"/>
      <c r="IG5" s="27"/>
      <c r="IH5" s="27"/>
      <c r="II5" s="27"/>
      <c r="IJ5" s="27"/>
      <c r="IK5" s="27"/>
      <c r="IL5" s="27"/>
      <c r="IM5" s="27"/>
      <c r="IN5" s="27"/>
      <c r="IO5" s="27"/>
      <c r="IP5" s="27"/>
      <c r="IQ5" s="27"/>
      <c r="IR5" s="27"/>
      <c r="IS5" s="27"/>
      <c r="IT5" s="27"/>
      <c r="IU5" s="27"/>
      <c r="IV5" s="27"/>
      <c r="IW5" s="27"/>
      <c r="IX5" s="27"/>
      <c r="IY5" s="27"/>
      <c r="IZ5" s="27"/>
      <c r="JA5" s="27"/>
      <c r="JB5" s="27"/>
      <c r="JC5" s="27"/>
      <c r="JD5" s="27"/>
      <c r="JE5" s="27"/>
      <c r="JF5" s="27"/>
      <c r="JG5" s="27"/>
      <c r="JH5" s="27"/>
      <c r="JI5" s="27"/>
      <c r="JJ5" s="27"/>
      <c r="JK5" s="27"/>
      <c r="JL5" s="27"/>
      <c r="JM5" s="27"/>
      <c r="JN5" s="27"/>
      <c r="JO5" s="27"/>
      <c r="JP5" s="27"/>
      <c r="JQ5" s="27"/>
      <c r="JR5" s="27"/>
      <c r="JS5" s="27"/>
      <c r="JT5" s="27"/>
      <c r="JU5" s="27"/>
      <c r="JV5" s="28"/>
      <c r="JW5" s="26"/>
      <c r="JX5" s="27"/>
      <c r="JY5" s="27"/>
      <c r="JZ5" s="27"/>
      <c r="KA5" s="27"/>
      <c r="KB5" s="27"/>
      <c r="KC5" s="27"/>
      <c r="KD5" s="27"/>
      <c r="KE5" s="27"/>
      <c r="KF5" s="27"/>
      <c r="KG5" s="27"/>
      <c r="KH5" s="27"/>
      <c r="KI5" s="27"/>
      <c r="KJ5" s="27"/>
      <c r="KK5" s="27"/>
      <c r="KL5" s="27"/>
      <c r="KM5" s="27"/>
      <c r="KN5" s="27"/>
      <c r="KO5" s="27"/>
      <c r="KP5" s="27"/>
      <c r="KQ5" s="27"/>
      <c r="KR5" s="27"/>
      <c r="KS5" s="27"/>
      <c r="KT5" s="27"/>
      <c r="KU5" s="27"/>
      <c r="KV5" s="27"/>
      <c r="KW5" s="27"/>
      <c r="KX5" s="27"/>
      <c r="KY5" s="27"/>
      <c r="KZ5" s="27"/>
      <c r="LA5" s="27"/>
      <c r="LB5" s="27"/>
      <c r="LC5" s="27"/>
      <c r="LD5" s="27"/>
      <c r="LE5" s="27"/>
      <c r="LF5" s="27"/>
      <c r="LG5" s="27"/>
      <c r="LH5" s="27"/>
      <c r="LI5" s="27"/>
      <c r="LJ5" s="27"/>
      <c r="LK5" s="27"/>
      <c r="LL5" s="27"/>
      <c r="LM5" s="27"/>
      <c r="LN5" s="27"/>
      <c r="LO5" s="27"/>
      <c r="LP5" s="27"/>
      <c r="LQ5" s="27"/>
      <c r="LR5" s="27"/>
      <c r="LS5" s="27"/>
      <c r="LT5" s="27"/>
      <c r="LU5" s="27"/>
      <c r="LV5" s="27"/>
      <c r="LW5" s="27"/>
      <c r="LX5" s="27"/>
      <c r="LY5" s="27"/>
      <c r="LZ5" s="27"/>
      <c r="MA5" s="27"/>
      <c r="MB5" s="27"/>
      <c r="MC5" s="27"/>
      <c r="MD5" s="27"/>
      <c r="ME5" s="27"/>
      <c r="MF5" s="27"/>
      <c r="MG5" s="27"/>
      <c r="MH5" s="27"/>
      <c r="MI5" s="27"/>
      <c r="MJ5" s="27"/>
      <c r="MK5" s="27"/>
      <c r="ML5" s="27"/>
      <c r="MM5" s="27"/>
      <c r="MN5" s="27"/>
      <c r="MO5" s="27"/>
      <c r="MP5" s="27"/>
      <c r="MQ5" s="27"/>
      <c r="MR5" s="27"/>
      <c r="MS5" s="27"/>
      <c r="MT5" s="27"/>
      <c r="MU5" s="27"/>
      <c r="MV5" s="27"/>
      <c r="MW5" s="27"/>
      <c r="MX5" s="27"/>
      <c r="MY5" s="27"/>
      <c r="MZ5" s="27"/>
      <c r="NA5" s="27"/>
      <c r="NB5" s="27"/>
      <c r="NC5" s="27"/>
      <c r="ND5" s="27"/>
      <c r="NE5" s="27"/>
      <c r="NF5" s="27"/>
      <c r="NG5" s="27"/>
      <c r="NH5" s="27"/>
      <c r="NI5" s="37"/>
      <c r="NJ5" s="38"/>
    </row>
    <row r="6" spans="1:374" x14ac:dyDescent="0.2">
      <c r="A6" s="1"/>
      <c r="B6" s="4" t="s">
        <v>34</v>
      </c>
      <c r="C6" s="4" t="s">
        <v>35</v>
      </c>
      <c r="D6" s="5" t="str">
        <f>E6</f>
        <v>In Sprint</v>
      </c>
      <c r="E6" s="2" t="s">
        <v>36</v>
      </c>
      <c r="F6" s="4" t="s">
        <v>33</v>
      </c>
      <c r="G6" s="39">
        <v>43120</v>
      </c>
      <c r="H6" s="39">
        <v>43125</v>
      </c>
      <c r="I6" s="39"/>
      <c r="J6" s="29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1"/>
      <c r="CV6" s="32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  <c r="DK6" s="30"/>
      <c r="DL6" s="30"/>
      <c r="DM6" s="30"/>
      <c r="DN6" s="30"/>
      <c r="DO6" s="30"/>
      <c r="DP6" s="30"/>
      <c r="DQ6" s="30"/>
      <c r="DR6" s="30"/>
      <c r="DS6" s="30"/>
      <c r="DT6" s="30"/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  <c r="EF6" s="30"/>
      <c r="EG6" s="30"/>
      <c r="EH6" s="30"/>
      <c r="EI6" s="30"/>
      <c r="EJ6" s="30"/>
      <c r="EK6" s="30"/>
      <c r="EL6" s="30"/>
      <c r="EM6" s="30"/>
      <c r="EN6" s="30"/>
      <c r="EO6" s="30"/>
      <c r="EP6" s="30"/>
      <c r="EQ6" s="30"/>
      <c r="ER6" s="30"/>
      <c r="ES6" s="30"/>
      <c r="ET6" s="30"/>
      <c r="EU6" s="30"/>
      <c r="EV6" s="30"/>
      <c r="EW6" s="30"/>
      <c r="EX6" s="30"/>
      <c r="EY6" s="30"/>
      <c r="EZ6" s="30"/>
      <c r="FA6" s="30"/>
      <c r="FB6" s="30"/>
      <c r="FC6" s="30"/>
      <c r="FD6" s="30"/>
      <c r="FE6" s="30"/>
      <c r="FF6" s="30"/>
      <c r="FG6" s="30"/>
      <c r="FH6" s="30"/>
      <c r="FI6" s="30"/>
      <c r="FJ6" s="30"/>
      <c r="FK6" s="30"/>
      <c r="FL6" s="30"/>
      <c r="FM6" s="30"/>
      <c r="FN6" s="30"/>
      <c r="FO6" s="30"/>
      <c r="FP6" s="30"/>
      <c r="FQ6" s="30"/>
      <c r="FR6" s="30"/>
      <c r="FS6" s="30"/>
      <c r="FT6" s="30"/>
      <c r="FU6" s="30"/>
      <c r="FV6" s="30"/>
      <c r="FW6" s="30"/>
      <c r="FX6" s="30"/>
      <c r="FY6" s="30"/>
      <c r="FZ6" s="30"/>
      <c r="GA6" s="30"/>
      <c r="GB6" s="30"/>
      <c r="GC6" s="30"/>
      <c r="GD6" s="30"/>
      <c r="GE6" s="30"/>
      <c r="GF6" s="30"/>
      <c r="GG6" s="30"/>
      <c r="GH6" s="31"/>
      <c r="GI6" s="32"/>
      <c r="GJ6" s="30"/>
      <c r="GK6" s="30"/>
      <c r="GL6" s="30"/>
      <c r="GM6" s="30"/>
      <c r="GN6" s="30"/>
      <c r="GO6" s="30"/>
      <c r="GP6" s="30"/>
      <c r="GQ6" s="30"/>
      <c r="GR6" s="30"/>
      <c r="GS6" s="30"/>
      <c r="GT6" s="30"/>
      <c r="GU6" s="30"/>
      <c r="GV6" s="30"/>
      <c r="GW6" s="30"/>
      <c r="GX6" s="30"/>
      <c r="GY6" s="30"/>
      <c r="GZ6" s="30"/>
      <c r="HA6" s="30"/>
      <c r="HB6" s="30"/>
      <c r="HC6" s="30"/>
      <c r="HD6" s="30"/>
      <c r="HE6" s="30"/>
      <c r="HF6" s="30"/>
      <c r="HG6" s="30"/>
      <c r="HH6" s="30"/>
      <c r="HI6" s="30"/>
      <c r="HJ6" s="30"/>
      <c r="HK6" s="30"/>
      <c r="HL6" s="30"/>
      <c r="HM6" s="30"/>
      <c r="HN6" s="30"/>
      <c r="HO6" s="30"/>
      <c r="HP6" s="30"/>
      <c r="HQ6" s="30"/>
      <c r="HR6" s="30"/>
      <c r="HS6" s="30"/>
      <c r="HT6" s="30"/>
      <c r="HU6" s="30"/>
      <c r="HV6" s="30"/>
      <c r="HW6" s="30"/>
      <c r="HX6" s="30"/>
      <c r="HY6" s="30"/>
      <c r="HZ6" s="30"/>
      <c r="IA6" s="30"/>
      <c r="IB6" s="30"/>
      <c r="IC6" s="30"/>
      <c r="ID6" s="30"/>
      <c r="IE6" s="30"/>
      <c r="IF6" s="30"/>
      <c r="IG6" s="30"/>
      <c r="IH6" s="30"/>
      <c r="II6" s="30"/>
      <c r="IJ6" s="30"/>
      <c r="IK6" s="30"/>
      <c r="IL6" s="30"/>
      <c r="IM6" s="30"/>
      <c r="IN6" s="30"/>
      <c r="IO6" s="30"/>
      <c r="IP6" s="30"/>
      <c r="IQ6" s="30"/>
      <c r="IR6" s="30"/>
      <c r="IS6" s="30"/>
      <c r="IT6" s="30"/>
      <c r="IU6" s="30"/>
      <c r="IV6" s="30"/>
      <c r="IW6" s="30"/>
      <c r="IX6" s="30"/>
      <c r="IY6" s="30"/>
      <c r="IZ6" s="30"/>
      <c r="JA6" s="30"/>
      <c r="JB6" s="30"/>
      <c r="JC6" s="30"/>
      <c r="JD6" s="30"/>
      <c r="JE6" s="30"/>
      <c r="JF6" s="30"/>
      <c r="JG6" s="30"/>
      <c r="JH6" s="30"/>
      <c r="JI6" s="30"/>
      <c r="JJ6" s="30"/>
      <c r="JK6" s="30"/>
      <c r="JL6" s="30"/>
      <c r="JM6" s="30"/>
      <c r="JN6" s="30"/>
      <c r="JO6" s="30"/>
      <c r="JP6" s="30"/>
      <c r="JQ6" s="30"/>
      <c r="JR6" s="30"/>
      <c r="JS6" s="30"/>
      <c r="JT6" s="30"/>
      <c r="JU6" s="30"/>
      <c r="JV6" s="31"/>
      <c r="JW6" s="32"/>
      <c r="JX6" s="30"/>
      <c r="JY6" s="30"/>
      <c r="JZ6" s="30"/>
      <c r="KA6" s="30"/>
      <c r="KB6" s="30"/>
      <c r="KC6" s="30"/>
      <c r="KD6" s="30"/>
      <c r="KE6" s="30"/>
      <c r="KF6" s="30"/>
      <c r="KG6" s="30"/>
      <c r="KH6" s="30"/>
      <c r="KI6" s="30"/>
      <c r="KJ6" s="30"/>
      <c r="KK6" s="30"/>
      <c r="KL6" s="30"/>
      <c r="KM6" s="30"/>
      <c r="KN6" s="30"/>
      <c r="KO6" s="30"/>
      <c r="KP6" s="30"/>
      <c r="KQ6" s="30"/>
      <c r="KR6" s="30"/>
      <c r="KS6" s="30"/>
      <c r="KT6" s="30"/>
      <c r="KU6" s="30"/>
      <c r="KV6" s="30"/>
      <c r="KW6" s="30"/>
      <c r="KX6" s="30"/>
      <c r="KY6" s="30"/>
      <c r="KZ6" s="30"/>
      <c r="LA6" s="30"/>
      <c r="LB6" s="30"/>
      <c r="LC6" s="30"/>
      <c r="LD6" s="30"/>
      <c r="LE6" s="30"/>
      <c r="LF6" s="30"/>
      <c r="LG6" s="30"/>
      <c r="LH6" s="30"/>
      <c r="LI6" s="30"/>
      <c r="LJ6" s="30"/>
      <c r="LK6" s="30"/>
      <c r="LL6" s="30"/>
      <c r="LM6" s="30"/>
      <c r="LN6" s="30"/>
      <c r="LO6" s="30"/>
      <c r="LP6" s="30"/>
      <c r="LQ6" s="30"/>
      <c r="LR6" s="30"/>
      <c r="LS6" s="30"/>
      <c r="LT6" s="30"/>
      <c r="LU6" s="30"/>
      <c r="LV6" s="30"/>
      <c r="LW6" s="30"/>
      <c r="LX6" s="30"/>
      <c r="LY6" s="30"/>
      <c r="LZ6" s="30"/>
      <c r="MA6" s="30"/>
      <c r="MB6" s="30"/>
      <c r="MC6" s="30"/>
      <c r="MD6" s="30"/>
      <c r="ME6" s="30"/>
      <c r="MF6" s="30"/>
      <c r="MG6" s="30"/>
      <c r="MH6" s="30"/>
      <c r="MI6" s="30"/>
      <c r="MJ6" s="30"/>
      <c r="MK6" s="30"/>
      <c r="ML6" s="30"/>
      <c r="MM6" s="30"/>
      <c r="MN6" s="30"/>
      <c r="MO6" s="30"/>
      <c r="MP6" s="30"/>
      <c r="MQ6" s="30"/>
      <c r="MR6" s="30"/>
      <c r="MS6" s="30"/>
      <c r="MT6" s="30"/>
      <c r="MU6" s="30"/>
      <c r="MV6" s="30"/>
      <c r="MW6" s="30"/>
      <c r="MX6" s="30"/>
      <c r="MY6" s="30"/>
      <c r="MZ6" s="30"/>
      <c r="NA6" s="30"/>
      <c r="NB6" s="30"/>
      <c r="NC6" s="30"/>
      <c r="ND6" s="30"/>
      <c r="NE6" s="30"/>
      <c r="NF6" s="30"/>
      <c r="NG6" s="30"/>
      <c r="NH6" s="30"/>
      <c r="NI6" s="30"/>
      <c r="NJ6" s="31"/>
    </row>
    <row r="7" spans="1:374" x14ac:dyDescent="0.2">
      <c r="A7" s="1"/>
      <c r="B7" s="4" t="s">
        <v>34</v>
      </c>
      <c r="C7" s="4" t="s">
        <v>35</v>
      </c>
      <c r="D7" s="5" t="str">
        <f t="shared" ref="D7:D24" si="0">E7</f>
        <v>In Progress</v>
      </c>
      <c r="E7" s="2" t="s">
        <v>27</v>
      </c>
      <c r="F7" s="4" t="s">
        <v>33</v>
      </c>
      <c r="G7" s="39">
        <v>43120</v>
      </c>
      <c r="H7" s="39">
        <v>43125</v>
      </c>
      <c r="I7" s="39"/>
      <c r="J7" s="29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1"/>
      <c r="CV7" s="32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1"/>
      <c r="GI7" s="32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  <c r="IN7" s="30"/>
      <c r="IO7" s="30"/>
      <c r="IP7" s="30"/>
      <c r="IQ7" s="30"/>
      <c r="IR7" s="30"/>
      <c r="IS7" s="30"/>
      <c r="IT7" s="30"/>
      <c r="IU7" s="30"/>
      <c r="IV7" s="30"/>
      <c r="IW7" s="30"/>
      <c r="IX7" s="30"/>
      <c r="IY7" s="30"/>
      <c r="IZ7" s="30"/>
      <c r="JA7" s="30"/>
      <c r="JB7" s="30"/>
      <c r="JC7" s="30"/>
      <c r="JD7" s="30"/>
      <c r="JE7" s="30"/>
      <c r="JF7" s="30"/>
      <c r="JG7" s="30"/>
      <c r="JH7" s="30"/>
      <c r="JI7" s="30"/>
      <c r="JJ7" s="30"/>
      <c r="JK7" s="30"/>
      <c r="JL7" s="30"/>
      <c r="JM7" s="30"/>
      <c r="JN7" s="30"/>
      <c r="JO7" s="30"/>
      <c r="JP7" s="30"/>
      <c r="JQ7" s="30"/>
      <c r="JR7" s="30"/>
      <c r="JS7" s="30"/>
      <c r="JT7" s="30"/>
      <c r="JU7" s="30"/>
      <c r="JV7" s="31"/>
      <c r="JW7" s="32"/>
      <c r="JX7" s="30"/>
      <c r="JY7" s="30"/>
      <c r="JZ7" s="30"/>
      <c r="KA7" s="30"/>
      <c r="KB7" s="30"/>
      <c r="KC7" s="30"/>
      <c r="KD7" s="30"/>
      <c r="KE7" s="30"/>
      <c r="KF7" s="30"/>
      <c r="KG7" s="30"/>
      <c r="KH7" s="30"/>
      <c r="KI7" s="30"/>
      <c r="KJ7" s="30"/>
      <c r="KK7" s="30"/>
      <c r="KL7" s="30"/>
      <c r="KM7" s="30"/>
      <c r="KN7" s="30"/>
      <c r="KO7" s="30"/>
      <c r="KP7" s="30"/>
      <c r="KQ7" s="30"/>
      <c r="KR7" s="30"/>
      <c r="KS7" s="30"/>
      <c r="KT7" s="30"/>
      <c r="KU7" s="30"/>
      <c r="KV7" s="30"/>
      <c r="KW7" s="30"/>
      <c r="KX7" s="30"/>
      <c r="KY7" s="30"/>
      <c r="KZ7" s="30"/>
      <c r="LA7" s="30"/>
      <c r="LB7" s="30"/>
      <c r="LC7" s="30"/>
      <c r="LD7" s="30"/>
      <c r="LE7" s="30"/>
      <c r="LF7" s="30"/>
      <c r="LG7" s="30"/>
      <c r="LH7" s="30"/>
      <c r="LI7" s="30"/>
      <c r="LJ7" s="30"/>
      <c r="LK7" s="30"/>
      <c r="LL7" s="30"/>
      <c r="LM7" s="30"/>
      <c r="LN7" s="30"/>
      <c r="LO7" s="30"/>
      <c r="LP7" s="30"/>
      <c r="LQ7" s="30"/>
      <c r="LR7" s="30"/>
      <c r="LS7" s="30"/>
      <c r="LT7" s="30"/>
      <c r="LU7" s="30"/>
      <c r="LV7" s="30"/>
      <c r="LW7" s="30"/>
      <c r="LX7" s="30"/>
      <c r="LY7" s="30"/>
      <c r="LZ7" s="30"/>
      <c r="MA7" s="30"/>
      <c r="MB7" s="30"/>
      <c r="MC7" s="30"/>
      <c r="MD7" s="30"/>
      <c r="ME7" s="30"/>
      <c r="MF7" s="30"/>
      <c r="MG7" s="30"/>
      <c r="MH7" s="30"/>
      <c r="MI7" s="30"/>
      <c r="MJ7" s="30"/>
      <c r="MK7" s="30"/>
      <c r="ML7" s="30"/>
      <c r="MM7" s="30"/>
      <c r="MN7" s="30"/>
      <c r="MO7" s="30"/>
      <c r="MP7" s="30"/>
      <c r="MQ7" s="30"/>
      <c r="MR7" s="30"/>
      <c r="MS7" s="30"/>
      <c r="MT7" s="30"/>
      <c r="MU7" s="30"/>
      <c r="MV7" s="30"/>
      <c r="MW7" s="30"/>
      <c r="MX7" s="30"/>
      <c r="MY7" s="30"/>
      <c r="MZ7" s="30"/>
      <c r="NA7" s="30"/>
      <c r="NB7" s="30"/>
      <c r="NC7" s="30"/>
      <c r="ND7" s="30"/>
      <c r="NE7" s="30"/>
      <c r="NF7" s="30"/>
      <c r="NG7" s="30"/>
      <c r="NH7" s="30"/>
      <c r="NI7" s="30"/>
      <c r="NJ7" s="31"/>
    </row>
    <row r="8" spans="1:374" x14ac:dyDescent="0.2">
      <c r="A8" s="1"/>
      <c r="B8" s="4" t="s">
        <v>34</v>
      </c>
      <c r="C8" s="4" t="s">
        <v>35</v>
      </c>
      <c r="D8" s="5" t="str">
        <f t="shared" si="0"/>
        <v>In Testing</v>
      </c>
      <c r="E8" s="2" t="s">
        <v>28</v>
      </c>
      <c r="F8" s="4" t="s">
        <v>33</v>
      </c>
      <c r="G8" s="39">
        <v>43120</v>
      </c>
      <c r="H8" s="39">
        <v>43125</v>
      </c>
      <c r="I8" s="39"/>
      <c r="J8" s="29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1"/>
      <c r="CV8" s="32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  <c r="EG8" s="30"/>
      <c r="EH8" s="30"/>
      <c r="EI8" s="30"/>
      <c r="EJ8" s="30"/>
      <c r="EK8" s="30"/>
      <c r="EL8" s="30"/>
      <c r="EM8" s="30"/>
      <c r="EN8" s="30"/>
      <c r="EO8" s="30"/>
      <c r="EP8" s="30"/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/>
      <c r="FS8" s="30"/>
      <c r="FT8" s="30"/>
      <c r="FU8" s="30"/>
      <c r="FV8" s="30"/>
      <c r="FW8" s="30"/>
      <c r="FX8" s="30"/>
      <c r="FY8" s="30"/>
      <c r="FZ8" s="30"/>
      <c r="GA8" s="30"/>
      <c r="GB8" s="30"/>
      <c r="GC8" s="30"/>
      <c r="GD8" s="30"/>
      <c r="GE8" s="30"/>
      <c r="GF8" s="30"/>
      <c r="GG8" s="30"/>
      <c r="GH8" s="31"/>
      <c r="GI8" s="32"/>
      <c r="GJ8" s="30"/>
      <c r="GK8" s="30"/>
      <c r="GL8" s="30"/>
      <c r="GM8" s="30"/>
      <c r="GN8" s="30"/>
      <c r="GO8" s="30"/>
      <c r="GP8" s="30"/>
      <c r="GQ8" s="30"/>
      <c r="GR8" s="30"/>
      <c r="GS8" s="30"/>
      <c r="GT8" s="30"/>
      <c r="GU8" s="30"/>
      <c r="GV8" s="30"/>
      <c r="GW8" s="30"/>
      <c r="GX8" s="30"/>
      <c r="GY8" s="30"/>
      <c r="GZ8" s="30"/>
      <c r="HA8" s="30"/>
      <c r="HB8" s="30"/>
      <c r="HC8" s="30"/>
      <c r="HD8" s="30"/>
      <c r="HE8" s="30"/>
      <c r="HF8" s="30"/>
      <c r="HG8" s="30"/>
      <c r="HH8" s="30"/>
      <c r="HI8" s="30"/>
      <c r="HJ8" s="30"/>
      <c r="HK8" s="30"/>
      <c r="HL8" s="30"/>
      <c r="HM8" s="30"/>
      <c r="HN8" s="30"/>
      <c r="HO8" s="30"/>
      <c r="HP8" s="30"/>
      <c r="HQ8" s="30"/>
      <c r="HR8" s="30"/>
      <c r="HS8" s="30"/>
      <c r="HT8" s="30"/>
      <c r="HU8" s="30"/>
      <c r="HV8" s="30"/>
      <c r="HW8" s="30"/>
      <c r="HX8" s="30"/>
      <c r="HY8" s="30"/>
      <c r="HZ8" s="30"/>
      <c r="IA8" s="30"/>
      <c r="IB8" s="30"/>
      <c r="IC8" s="30"/>
      <c r="ID8" s="30"/>
      <c r="IE8" s="30"/>
      <c r="IF8" s="30"/>
      <c r="IG8" s="30"/>
      <c r="IH8" s="30"/>
      <c r="II8" s="30"/>
      <c r="IJ8" s="30"/>
      <c r="IK8" s="30"/>
      <c r="IL8" s="30"/>
      <c r="IM8" s="30"/>
      <c r="IN8" s="30"/>
      <c r="IO8" s="30"/>
      <c r="IP8" s="30"/>
      <c r="IQ8" s="30"/>
      <c r="IR8" s="30"/>
      <c r="IS8" s="30"/>
      <c r="IT8" s="30"/>
      <c r="IU8" s="30"/>
      <c r="IV8" s="30"/>
      <c r="IW8" s="30"/>
      <c r="IX8" s="30"/>
      <c r="IY8" s="30"/>
      <c r="IZ8" s="30"/>
      <c r="JA8" s="30"/>
      <c r="JB8" s="30"/>
      <c r="JC8" s="30"/>
      <c r="JD8" s="30"/>
      <c r="JE8" s="30"/>
      <c r="JF8" s="30"/>
      <c r="JG8" s="30"/>
      <c r="JH8" s="30"/>
      <c r="JI8" s="30"/>
      <c r="JJ8" s="30"/>
      <c r="JK8" s="30"/>
      <c r="JL8" s="30"/>
      <c r="JM8" s="30"/>
      <c r="JN8" s="30"/>
      <c r="JO8" s="30"/>
      <c r="JP8" s="30"/>
      <c r="JQ8" s="30"/>
      <c r="JR8" s="30"/>
      <c r="JS8" s="30"/>
      <c r="JT8" s="30"/>
      <c r="JU8" s="30"/>
      <c r="JV8" s="31"/>
      <c r="JW8" s="32"/>
      <c r="JX8" s="30"/>
      <c r="JY8" s="30"/>
      <c r="JZ8" s="30"/>
      <c r="KA8" s="30"/>
      <c r="KB8" s="30"/>
      <c r="KC8" s="30"/>
      <c r="KD8" s="30"/>
      <c r="KE8" s="30"/>
      <c r="KF8" s="30"/>
      <c r="KG8" s="30"/>
      <c r="KH8" s="30"/>
      <c r="KI8" s="30"/>
      <c r="KJ8" s="30"/>
      <c r="KK8" s="30"/>
      <c r="KL8" s="30"/>
      <c r="KM8" s="30"/>
      <c r="KN8" s="30"/>
      <c r="KO8" s="30"/>
      <c r="KP8" s="30"/>
      <c r="KQ8" s="30"/>
      <c r="KR8" s="30"/>
      <c r="KS8" s="30"/>
      <c r="KT8" s="30"/>
      <c r="KU8" s="30"/>
      <c r="KV8" s="30"/>
      <c r="KW8" s="30"/>
      <c r="KX8" s="30"/>
      <c r="KY8" s="30"/>
      <c r="KZ8" s="30"/>
      <c r="LA8" s="30"/>
      <c r="LB8" s="30"/>
      <c r="LC8" s="30"/>
      <c r="LD8" s="30"/>
      <c r="LE8" s="30"/>
      <c r="LF8" s="30"/>
      <c r="LG8" s="30"/>
      <c r="LH8" s="30"/>
      <c r="LI8" s="30"/>
      <c r="LJ8" s="30"/>
      <c r="LK8" s="30"/>
      <c r="LL8" s="30"/>
      <c r="LM8" s="30"/>
      <c r="LN8" s="30"/>
      <c r="LO8" s="30"/>
      <c r="LP8" s="30"/>
      <c r="LQ8" s="30"/>
      <c r="LR8" s="30"/>
      <c r="LS8" s="30"/>
      <c r="LT8" s="30"/>
      <c r="LU8" s="30"/>
      <c r="LV8" s="30"/>
      <c r="LW8" s="30"/>
      <c r="LX8" s="30"/>
      <c r="LY8" s="30"/>
      <c r="LZ8" s="30"/>
      <c r="MA8" s="30"/>
      <c r="MB8" s="30"/>
      <c r="MC8" s="30"/>
      <c r="MD8" s="30"/>
      <c r="ME8" s="30"/>
      <c r="MF8" s="30"/>
      <c r="MG8" s="30"/>
      <c r="MH8" s="30"/>
      <c r="MI8" s="30"/>
      <c r="MJ8" s="30"/>
      <c r="MK8" s="30"/>
      <c r="ML8" s="30"/>
      <c r="MM8" s="30"/>
      <c r="MN8" s="30"/>
      <c r="MO8" s="30"/>
      <c r="MP8" s="30"/>
      <c r="MQ8" s="30"/>
      <c r="MR8" s="30"/>
      <c r="MS8" s="30"/>
      <c r="MT8" s="30"/>
      <c r="MU8" s="30"/>
      <c r="MV8" s="30"/>
      <c r="MW8" s="30"/>
      <c r="MX8" s="30"/>
      <c r="MY8" s="30"/>
      <c r="MZ8" s="30"/>
      <c r="NA8" s="30"/>
      <c r="NB8" s="30"/>
      <c r="NC8" s="30"/>
      <c r="ND8" s="30"/>
      <c r="NE8" s="30"/>
      <c r="NF8" s="30"/>
      <c r="NG8" s="30"/>
      <c r="NH8" s="30"/>
      <c r="NI8" s="30"/>
      <c r="NJ8" s="31"/>
    </row>
    <row r="9" spans="1:374" x14ac:dyDescent="0.2">
      <c r="A9" s="1"/>
      <c r="B9" s="4" t="s">
        <v>34</v>
      </c>
      <c r="C9" s="4" t="s">
        <v>35</v>
      </c>
      <c r="D9" s="5" t="str">
        <f t="shared" si="0"/>
        <v>Done</v>
      </c>
      <c r="E9" s="2" t="s">
        <v>25</v>
      </c>
      <c r="F9" s="4" t="s">
        <v>33</v>
      </c>
      <c r="G9" s="39">
        <v>43120</v>
      </c>
      <c r="H9" s="39">
        <v>43125</v>
      </c>
      <c r="I9" s="39"/>
      <c r="J9" s="29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1"/>
      <c r="CV9" s="32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/>
      <c r="FS9" s="30"/>
      <c r="FT9" s="30"/>
      <c r="FU9" s="30"/>
      <c r="FV9" s="30"/>
      <c r="FW9" s="30"/>
      <c r="FX9" s="30"/>
      <c r="FY9" s="30"/>
      <c r="FZ9" s="30"/>
      <c r="GA9" s="30"/>
      <c r="GB9" s="30"/>
      <c r="GC9" s="30"/>
      <c r="GD9" s="30"/>
      <c r="GE9" s="30"/>
      <c r="GF9" s="30"/>
      <c r="GG9" s="30"/>
      <c r="GH9" s="31"/>
      <c r="GI9" s="32"/>
      <c r="GJ9" s="30"/>
      <c r="GK9" s="30"/>
      <c r="GL9" s="30"/>
      <c r="GM9" s="30"/>
      <c r="GN9" s="30"/>
      <c r="GO9" s="30"/>
      <c r="GP9" s="30"/>
      <c r="GQ9" s="30"/>
      <c r="GR9" s="30"/>
      <c r="GS9" s="30"/>
      <c r="GT9" s="30"/>
      <c r="GU9" s="30"/>
      <c r="GV9" s="30"/>
      <c r="GW9" s="30"/>
      <c r="GX9" s="30"/>
      <c r="GY9" s="30"/>
      <c r="GZ9" s="30"/>
      <c r="HA9" s="30"/>
      <c r="HB9" s="30"/>
      <c r="HC9" s="30"/>
      <c r="HD9" s="30"/>
      <c r="HE9" s="30"/>
      <c r="HF9" s="30"/>
      <c r="HG9" s="30"/>
      <c r="HH9" s="30"/>
      <c r="HI9" s="30"/>
      <c r="HJ9" s="30"/>
      <c r="HK9" s="30"/>
      <c r="HL9" s="30"/>
      <c r="HM9" s="30"/>
      <c r="HN9" s="30"/>
      <c r="HO9" s="30"/>
      <c r="HP9" s="30"/>
      <c r="HQ9" s="30"/>
      <c r="HR9" s="30"/>
      <c r="HS9" s="30"/>
      <c r="HT9" s="30"/>
      <c r="HU9" s="30"/>
      <c r="HV9" s="30"/>
      <c r="HW9" s="30"/>
      <c r="HX9" s="30"/>
      <c r="HY9" s="30"/>
      <c r="HZ9" s="30"/>
      <c r="IA9" s="30"/>
      <c r="IB9" s="30"/>
      <c r="IC9" s="30"/>
      <c r="ID9" s="30"/>
      <c r="IE9" s="30"/>
      <c r="IF9" s="30"/>
      <c r="IG9" s="30"/>
      <c r="IH9" s="30"/>
      <c r="II9" s="30"/>
      <c r="IJ9" s="30"/>
      <c r="IK9" s="30"/>
      <c r="IL9" s="30"/>
      <c r="IM9" s="30"/>
      <c r="IN9" s="30"/>
      <c r="IO9" s="30"/>
      <c r="IP9" s="30"/>
      <c r="IQ9" s="30"/>
      <c r="IR9" s="30"/>
      <c r="IS9" s="30"/>
      <c r="IT9" s="30"/>
      <c r="IU9" s="30"/>
      <c r="IV9" s="30"/>
      <c r="IW9" s="30"/>
      <c r="IX9" s="30"/>
      <c r="IY9" s="30"/>
      <c r="IZ9" s="30"/>
      <c r="JA9" s="30"/>
      <c r="JB9" s="30"/>
      <c r="JC9" s="30"/>
      <c r="JD9" s="30"/>
      <c r="JE9" s="30"/>
      <c r="JF9" s="30"/>
      <c r="JG9" s="30"/>
      <c r="JH9" s="30"/>
      <c r="JI9" s="30"/>
      <c r="JJ9" s="30"/>
      <c r="JK9" s="30"/>
      <c r="JL9" s="30"/>
      <c r="JM9" s="30"/>
      <c r="JN9" s="30"/>
      <c r="JO9" s="30"/>
      <c r="JP9" s="30"/>
      <c r="JQ9" s="30"/>
      <c r="JR9" s="30"/>
      <c r="JS9" s="30"/>
      <c r="JT9" s="30"/>
      <c r="JU9" s="30"/>
      <c r="JV9" s="31"/>
      <c r="JW9" s="32"/>
      <c r="JX9" s="30"/>
      <c r="JY9" s="30"/>
      <c r="JZ9" s="30"/>
      <c r="KA9" s="30"/>
      <c r="KB9" s="30"/>
      <c r="KC9" s="30"/>
      <c r="KD9" s="30"/>
      <c r="KE9" s="30"/>
      <c r="KF9" s="30"/>
      <c r="KG9" s="30"/>
      <c r="KH9" s="30"/>
      <c r="KI9" s="30"/>
      <c r="KJ9" s="30"/>
      <c r="KK9" s="30"/>
      <c r="KL9" s="30"/>
      <c r="KM9" s="30"/>
      <c r="KN9" s="30"/>
      <c r="KO9" s="30"/>
      <c r="KP9" s="30"/>
      <c r="KQ9" s="30"/>
      <c r="KR9" s="30"/>
      <c r="KS9" s="30"/>
      <c r="KT9" s="30"/>
      <c r="KU9" s="30"/>
      <c r="KV9" s="30"/>
      <c r="KW9" s="30"/>
      <c r="KX9" s="30"/>
      <c r="KY9" s="30"/>
      <c r="KZ9" s="30"/>
      <c r="LA9" s="30"/>
      <c r="LB9" s="30"/>
      <c r="LC9" s="30"/>
      <c r="LD9" s="30"/>
      <c r="LE9" s="30"/>
      <c r="LF9" s="30"/>
      <c r="LG9" s="30"/>
      <c r="LH9" s="30"/>
      <c r="LI9" s="30"/>
      <c r="LJ9" s="30"/>
      <c r="LK9" s="30"/>
      <c r="LL9" s="30"/>
      <c r="LM9" s="30"/>
      <c r="LN9" s="30"/>
      <c r="LO9" s="30"/>
      <c r="LP9" s="30"/>
      <c r="LQ9" s="30"/>
      <c r="LR9" s="30"/>
      <c r="LS9" s="30"/>
      <c r="LT9" s="30"/>
      <c r="LU9" s="30"/>
      <c r="LV9" s="30"/>
      <c r="LW9" s="30"/>
      <c r="LX9" s="30"/>
      <c r="LY9" s="30"/>
      <c r="LZ9" s="30"/>
      <c r="MA9" s="30"/>
      <c r="MB9" s="30"/>
      <c r="MC9" s="30"/>
      <c r="MD9" s="30"/>
      <c r="ME9" s="30"/>
      <c r="MF9" s="30"/>
      <c r="MG9" s="30"/>
      <c r="MH9" s="30"/>
      <c r="MI9" s="30"/>
      <c r="MJ9" s="30"/>
      <c r="MK9" s="30"/>
      <c r="ML9" s="30"/>
      <c r="MM9" s="30"/>
      <c r="MN9" s="30"/>
      <c r="MO9" s="30"/>
      <c r="MP9" s="30"/>
      <c r="MQ9" s="30"/>
      <c r="MR9" s="30"/>
      <c r="MS9" s="30"/>
      <c r="MT9" s="30"/>
      <c r="MU9" s="30"/>
      <c r="MV9" s="30"/>
      <c r="MW9" s="30"/>
      <c r="MX9" s="30"/>
      <c r="MY9" s="30"/>
      <c r="MZ9" s="30"/>
      <c r="NA9" s="30"/>
      <c r="NB9" s="30"/>
      <c r="NC9" s="30"/>
      <c r="ND9" s="30"/>
      <c r="NE9" s="30"/>
      <c r="NF9" s="30"/>
      <c r="NG9" s="30"/>
      <c r="NH9" s="30"/>
      <c r="NI9" s="30"/>
      <c r="NJ9" s="31"/>
    </row>
    <row r="10" spans="1:374" x14ac:dyDescent="0.2">
      <c r="A10" s="1"/>
      <c r="B10" s="4" t="s">
        <v>34</v>
      </c>
      <c r="C10" s="4" t="s">
        <v>35</v>
      </c>
      <c r="D10" s="5" t="str">
        <f t="shared" si="0"/>
        <v>Done</v>
      </c>
      <c r="E10" s="2" t="s">
        <v>25</v>
      </c>
      <c r="F10" s="4" t="s">
        <v>33</v>
      </c>
      <c r="G10" s="39">
        <v>43120</v>
      </c>
      <c r="H10" s="39">
        <v>43125</v>
      </c>
      <c r="I10" s="39"/>
      <c r="J10" s="32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1"/>
      <c r="CV10" s="32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  <c r="EG10" s="30"/>
      <c r="EH10" s="30"/>
      <c r="EI10" s="30"/>
      <c r="EJ10" s="30"/>
      <c r="EK10" s="30"/>
      <c r="EL10" s="30"/>
      <c r="EM10" s="30"/>
      <c r="EN10" s="30"/>
      <c r="EO10" s="30"/>
      <c r="EP10" s="30"/>
      <c r="EQ10" s="30"/>
      <c r="ER10" s="30"/>
      <c r="ES10" s="30"/>
      <c r="ET10" s="30"/>
      <c r="EU10" s="30"/>
      <c r="EV10" s="30"/>
      <c r="EW10" s="30"/>
      <c r="EX10" s="30"/>
      <c r="EY10" s="30"/>
      <c r="EZ10" s="30"/>
      <c r="FA10" s="30"/>
      <c r="FB10" s="30"/>
      <c r="FC10" s="30"/>
      <c r="FD10" s="30"/>
      <c r="FE10" s="30"/>
      <c r="FF10" s="30"/>
      <c r="FG10" s="30"/>
      <c r="FH10" s="30"/>
      <c r="FI10" s="30"/>
      <c r="FJ10" s="30"/>
      <c r="FK10" s="30"/>
      <c r="FL10" s="30"/>
      <c r="FM10" s="30"/>
      <c r="FN10" s="30"/>
      <c r="FO10" s="30"/>
      <c r="FP10" s="30"/>
      <c r="FQ10" s="30"/>
      <c r="FR10" s="30"/>
      <c r="FS10" s="30"/>
      <c r="FT10" s="30"/>
      <c r="FU10" s="30"/>
      <c r="FV10" s="30"/>
      <c r="FW10" s="30"/>
      <c r="FX10" s="30"/>
      <c r="FY10" s="30"/>
      <c r="FZ10" s="30"/>
      <c r="GA10" s="30"/>
      <c r="GB10" s="30"/>
      <c r="GC10" s="30"/>
      <c r="GD10" s="30"/>
      <c r="GE10" s="30"/>
      <c r="GF10" s="30"/>
      <c r="GG10" s="30"/>
      <c r="GH10" s="31"/>
      <c r="GI10" s="32"/>
      <c r="GJ10" s="30"/>
      <c r="GK10" s="30"/>
      <c r="GL10" s="30"/>
      <c r="GM10" s="30"/>
      <c r="GN10" s="30"/>
      <c r="GO10" s="30"/>
      <c r="GP10" s="30"/>
      <c r="GQ10" s="30"/>
      <c r="GR10" s="30"/>
      <c r="GS10" s="30"/>
      <c r="GT10" s="30"/>
      <c r="GU10" s="30"/>
      <c r="GV10" s="30"/>
      <c r="GW10" s="30"/>
      <c r="GX10" s="30"/>
      <c r="GY10" s="30"/>
      <c r="GZ10" s="30"/>
      <c r="HA10" s="30"/>
      <c r="HB10" s="30"/>
      <c r="HC10" s="30"/>
      <c r="HD10" s="30"/>
      <c r="HE10" s="30"/>
      <c r="HF10" s="30"/>
      <c r="HG10" s="30"/>
      <c r="HH10" s="30"/>
      <c r="HI10" s="30"/>
      <c r="HJ10" s="30"/>
      <c r="HK10" s="30"/>
      <c r="HL10" s="30"/>
      <c r="HM10" s="30"/>
      <c r="HN10" s="30"/>
      <c r="HO10" s="30"/>
      <c r="HP10" s="30"/>
      <c r="HQ10" s="30"/>
      <c r="HR10" s="30"/>
      <c r="HS10" s="30"/>
      <c r="HT10" s="30"/>
      <c r="HU10" s="30"/>
      <c r="HV10" s="30"/>
      <c r="HW10" s="30"/>
      <c r="HX10" s="30"/>
      <c r="HY10" s="30"/>
      <c r="HZ10" s="30"/>
      <c r="IA10" s="30"/>
      <c r="IB10" s="30"/>
      <c r="IC10" s="30"/>
      <c r="ID10" s="30"/>
      <c r="IE10" s="30"/>
      <c r="IF10" s="30"/>
      <c r="IG10" s="30"/>
      <c r="IH10" s="30"/>
      <c r="II10" s="30"/>
      <c r="IJ10" s="30"/>
      <c r="IK10" s="30"/>
      <c r="IL10" s="30"/>
      <c r="IM10" s="30"/>
      <c r="IN10" s="30"/>
      <c r="IO10" s="30"/>
      <c r="IP10" s="30"/>
      <c r="IQ10" s="30"/>
      <c r="IR10" s="30"/>
      <c r="IS10" s="30"/>
      <c r="IT10" s="30"/>
      <c r="IU10" s="30"/>
      <c r="IV10" s="30"/>
      <c r="IW10" s="30"/>
      <c r="IX10" s="30"/>
      <c r="IY10" s="30"/>
      <c r="IZ10" s="30"/>
      <c r="JA10" s="30"/>
      <c r="JB10" s="30"/>
      <c r="JC10" s="30"/>
      <c r="JD10" s="30"/>
      <c r="JE10" s="30"/>
      <c r="JF10" s="30"/>
      <c r="JG10" s="30"/>
      <c r="JH10" s="30"/>
      <c r="JI10" s="30"/>
      <c r="JJ10" s="30"/>
      <c r="JK10" s="30"/>
      <c r="JL10" s="30"/>
      <c r="JM10" s="30"/>
      <c r="JN10" s="30"/>
      <c r="JO10" s="30"/>
      <c r="JP10" s="30"/>
      <c r="JQ10" s="30"/>
      <c r="JR10" s="30"/>
      <c r="JS10" s="30"/>
      <c r="JT10" s="30"/>
      <c r="JU10" s="30"/>
      <c r="JV10" s="31"/>
      <c r="JW10" s="32"/>
      <c r="JX10" s="30"/>
      <c r="JY10" s="30"/>
      <c r="JZ10" s="30"/>
      <c r="KA10" s="30"/>
      <c r="KB10" s="30"/>
      <c r="KC10" s="30"/>
      <c r="KD10" s="30"/>
      <c r="KE10" s="30"/>
      <c r="KF10" s="30"/>
      <c r="KG10" s="30"/>
      <c r="KH10" s="30"/>
      <c r="KI10" s="30"/>
      <c r="KJ10" s="30"/>
      <c r="KK10" s="30"/>
      <c r="KL10" s="30"/>
      <c r="KM10" s="30"/>
      <c r="KN10" s="30"/>
      <c r="KO10" s="30"/>
      <c r="KP10" s="30"/>
      <c r="KQ10" s="30"/>
      <c r="KR10" s="30"/>
      <c r="KS10" s="30"/>
      <c r="KT10" s="30"/>
      <c r="KU10" s="30"/>
      <c r="KV10" s="30"/>
      <c r="KW10" s="30"/>
      <c r="KX10" s="30"/>
      <c r="KY10" s="30"/>
      <c r="KZ10" s="30"/>
      <c r="LA10" s="30"/>
      <c r="LB10" s="30"/>
      <c r="LC10" s="30"/>
      <c r="LD10" s="30"/>
      <c r="LE10" s="30"/>
      <c r="LF10" s="30"/>
      <c r="LG10" s="30"/>
      <c r="LH10" s="30"/>
      <c r="LI10" s="30"/>
      <c r="LJ10" s="30"/>
      <c r="LK10" s="30"/>
      <c r="LL10" s="30"/>
      <c r="LM10" s="30"/>
      <c r="LN10" s="30"/>
      <c r="LO10" s="30"/>
      <c r="LP10" s="30"/>
      <c r="LQ10" s="30"/>
      <c r="LR10" s="30"/>
      <c r="LS10" s="30"/>
      <c r="LT10" s="30"/>
      <c r="LU10" s="30"/>
      <c r="LV10" s="30"/>
      <c r="LW10" s="30"/>
      <c r="LX10" s="30"/>
      <c r="LY10" s="30"/>
      <c r="LZ10" s="30"/>
      <c r="MA10" s="30"/>
      <c r="MB10" s="30"/>
      <c r="MC10" s="30"/>
      <c r="MD10" s="30"/>
      <c r="ME10" s="30"/>
      <c r="MF10" s="30"/>
      <c r="MG10" s="30"/>
      <c r="MH10" s="30"/>
      <c r="MI10" s="30"/>
      <c r="MJ10" s="30"/>
      <c r="MK10" s="30"/>
      <c r="ML10" s="30"/>
      <c r="MM10" s="30"/>
      <c r="MN10" s="30"/>
      <c r="MO10" s="30"/>
      <c r="MP10" s="30"/>
      <c r="MQ10" s="30"/>
      <c r="MR10" s="30"/>
      <c r="MS10" s="30"/>
      <c r="MT10" s="30"/>
      <c r="MU10" s="30"/>
      <c r="MV10" s="30"/>
      <c r="MW10" s="30"/>
      <c r="MX10" s="30"/>
      <c r="MY10" s="30"/>
      <c r="MZ10" s="30"/>
      <c r="NA10" s="30"/>
      <c r="NB10" s="30"/>
      <c r="NC10" s="30"/>
      <c r="ND10" s="30"/>
      <c r="NE10" s="30"/>
      <c r="NF10" s="30"/>
      <c r="NG10" s="30"/>
      <c r="NH10" s="30"/>
      <c r="NI10" s="30"/>
      <c r="NJ10" s="31"/>
    </row>
    <row r="11" spans="1:374" x14ac:dyDescent="0.2">
      <c r="A11" s="1"/>
      <c r="B11" s="4" t="s">
        <v>34</v>
      </c>
      <c r="C11" s="4" t="s">
        <v>35</v>
      </c>
      <c r="D11" s="5" t="str">
        <f t="shared" si="0"/>
        <v>Done</v>
      </c>
      <c r="E11" s="2" t="s">
        <v>25</v>
      </c>
      <c r="F11" s="4" t="s">
        <v>33</v>
      </c>
      <c r="G11" s="39">
        <v>43120</v>
      </c>
      <c r="H11" s="39">
        <v>43125</v>
      </c>
      <c r="I11" s="39"/>
      <c r="J11" s="32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1"/>
      <c r="CV11" s="32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/>
      <c r="GB11" s="30"/>
      <c r="GC11" s="30"/>
      <c r="GD11" s="30"/>
      <c r="GE11" s="30"/>
      <c r="GF11" s="30"/>
      <c r="GG11" s="30"/>
      <c r="GH11" s="31"/>
      <c r="GI11" s="32"/>
      <c r="GJ11" s="30"/>
      <c r="GK11" s="30"/>
      <c r="GL11" s="30"/>
      <c r="GM11" s="30"/>
      <c r="GN11" s="30"/>
      <c r="GO11" s="30"/>
      <c r="GP11" s="30"/>
      <c r="GQ11" s="30"/>
      <c r="GR11" s="30"/>
      <c r="GS11" s="30"/>
      <c r="GT11" s="30"/>
      <c r="GU11" s="30"/>
      <c r="GV11" s="30"/>
      <c r="GW11" s="30"/>
      <c r="GX11" s="30"/>
      <c r="GY11" s="30"/>
      <c r="GZ11" s="30"/>
      <c r="HA11" s="30"/>
      <c r="HB11" s="30"/>
      <c r="HC11" s="30"/>
      <c r="HD11" s="30"/>
      <c r="HE11" s="30"/>
      <c r="HF11" s="30"/>
      <c r="HG11" s="30"/>
      <c r="HH11" s="30"/>
      <c r="HI11" s="30"/>
      <c r="HJ11" s="30"/>
      <c r="HK11" s="30"/>
      <c r="HL11" s="30"/>
      <c r="HM11" s="30"/>
      <c r="HN11" s="30"/>
      <c r="HO11" s="30"/>
      <c r="HP11" s="30"/>
      <c r="HQ11" s="30"/>
      <c r="HR11" s="30"/>
      <c r="HS11" s="30"/>
      <c r="HT11" s="30"/>
      <c r="HU11" s="30"/>
      <c r="HV11" s="30"/>
      <c r="HW11" s="30"/>
      <c r="HX11" s="30"/>
      <c r="HY11" s="30"/>
      <c r="HZ11" s="30"/>
      <c r="IA11" s="30"/>
      <c r="IB11" s="30"/>
      <c r="IC11" s="30"/>
      <c r="ID11" s="30"/>
      <c r="IE11" s="30"/>
      <c r="IF11" s="30"/>
      <c r="IG11" s="30"/>
      <c r="IH11" s="30"/>
      <c r="II11" s="30"/>
      <c r="IJ11" s="30"/>
      <c r="IK11" s="30"/>
      <c r="IL11" s="30"/>
      <c r="IM11" s="30"/>
      <c r="IN11" s="30"/>
      <c r="IO11" s="30"/>
      <c r="IP11" s="30"/>
      <c r="IQ11" s="30"/>
      <c r="IR11" s="30"/>
      <c r="IS11" s="30"/>
      <c r="IT11" s="30"/>
      <c r="IU11" s="30"/>
      <c r="IV11" s="30"/>
      <c r="IW11" s="30"/>
      <c r="IX11" s="30"/>
      <c r="IY11" s="30"/>
      <c r="IZ11" s="30"/>
      <c r="JA11" s="30"/>
      <c r="JB11" s="30"/>
      <c r="JC11" s="30"/>
      <c r="JD11" s="30"/>
      <c r="JE11" s="30"/>
      <c r="JF11" s="30"/>
      <c r="JG11" s="30"/>
      <c r="JH11" s="30"/>
      <c r="JI11" s="30"/>
      <c r="JJ11" s="30"/>
      <c r="JK11" s="30"/>
      <c r="JL11" s="30"/>
      <c r="JM11" s="30"/>
      <c r="JN11" s="30"/>
      <c r="JO11" s="30"/>
      <c r="JP11" s="30"/>
      <c r="JQ11" s="30"/>
      <c r="JR11" s="30"/>
      <c r="JS11" s="30"/>
      <c r="JT11" s="30"/>
      <c r="JU11" s="30"/>
      <c r="JV11" s="31"/>
      <c r="JW11" s="32"/>
      <c r="JX11" s="30"/>
      <c r="JY11" s="30"/>
      <c r="JZ11" s="30"/>
      <c r="KA11" s="30"/>
      <c r="KB11" s="30"/>
      <c r="KC11" s="30"/>
      <c r="KD11" s="30"/>
      <c r="KE11" s="30"/>
      <c r="KF11" s="30"/>
      <c r="KG11" s="30"/>
      <c r="KH11" s="30"/>
      <c r="KI11" s="30"/>
      <c r="KJ11" s="30"/>
      <c r="KK11" s="30"/>
      <c r="KL11" s="30"/>
      <c r="KM11" s="30"/>
      <c r="KN11" s="30"/>
      <c r="KO11" s="30"/>
      <c r="KP11" s="30"/>
      <c r="KQ11" s="30"/>
      <c r="KR11" s="30"/>
      <c r="KS11" s="30"/>
      <c r="KT11" s="30"/>
      <c r="KU11" s="30"/>
      <c r="KV11" s="30"/>
      <c r="KW11" s="30"/>
      <c r="KX11" s="30"/>
      <c r="KY11" s="30"/>
      <c r="KZ11" s="30"/>
      <c r="LA11" s="30"/>
      <c r="LB11" s="30"/>
      <c r="LC11" s="30"/>
      <c r="LD11" s="30"/>
      <c r="LE11" s="30"/>
      <c r="LF11" s="30"/>
      <c r="LG11" s="30"/>
      <c r="LH11" s="30"/>
      <c r="LI11" s="30"/>
      <c r="LJ11" s="30"/>
      <c r="LK11" s="30"/>
      <c r="LL11" s="30"/>
      <c r="LM11" s="30"/>
      <c r="LN11" s="30"/>
      <c r="LO11" s="30"/>
      <c r="LP11" s="30"/>
      <c r="LQ11" s="30"/>
      <c r="LR11" s="30"/>
      <c r="LS11" s="30"/>
      <c r="LT11" s="30"/>
      <c r="LU11" s="30"/>
      <c r="LV11" s="30"/>
      <c r="LW11" s="30"/>
      <c r="LX11" s="30"/>
      <c r="LY11" s="30"/>
      <c r="LZ11" s="30"/>
      <c r="MA11" s="30"/>
      <c r="MB11" s="30"/>
      <c r="MC11" s="30"/>
      <c r="MD11" s="30"/>
      <c r="ME11" s="30"/>
      <c r="MF11" s="30"/>
      <c r="MG11" s="30"/>
      <c r="MH11" s="30"/>
      <c r="MI11" s="30"/>
      <c r="MJ11" s="30"/>
      <c r="MK11" s="30"/>
      <c r="ML11" s="30"/>
      <c r="MM11" s="30"/>
      <c r="MN11" s="30"/>
      <c r="MO11" s="30"/>
      <c r="MP11" s="30"/>
      <c r="MQ11" s="30"/>
      <c r="MR11" s="30"/>
      <c r="MS11" s="30"/>
      <c r="MT11" s="30"/>
      <c r="MU11" s="30"/>
      <c r="MV11" s="30"/>
      <c r="MW11" s="30"/>
      <c r="MX11" s="30"/>
      <c r="MY11" s="30"/>
      <c r="MZ11" s="30"/>
      <c r="NA11" s="30"/>
      <c r="NB11" s="30"/>
      <c r="NC11" s="30"/>
      <c r="ND11" s="30"/>
      <c r="NE11" s="30"/>
      <c r="NF11" s="30"/>
      <c r="NG11" s="30"/>
      <c r="NH11" s="30"/>
      <c r="NI11" s="30"/>
      <c r="NJ11" s="31"/>
    </row>
    <row r="12" spans="1:374" x14ac:dyDescent="0.2">
      <c r="A12" s="1"/>
      <c r="B12" s="4" t="s">
        <v>34</v>
      </c>
      <c r="C12" s="4" t="s">
        <v>35</v>
      </c>
      <c r="D12" s="5" t="str">
        <f t="shared" si="0"/>
        <v>Done</v>
      </c>
      <c r="E12" s="2" t="s">
        <v>25</v>
      </c>
      <c r="F12" s="4" t="s">
        <v>33</v>
      </c>
      <c r="G12" s="39">
        <v>43120</v>
      </c>
      <c r="H12" s="39">
        <v>43125</v>
      </c>
      <c r="I12" s="39"/>
      <c r="J12" s="32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1"/>
      <c r="CV12" s="32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F12" s="30"/>
      <c r="EG12" s="30"/>
      <c r="EH12" s="30"/>
      <c r="EI12" s="30"/>
      <c r="EJ12" s="30"/>
      <c r="EK12" s="30"/>
      <c r="EL12" s="30"/>
      <c r="EM12" s="30"/>
      <c r="EN12" s="30"/>
      <c r="EO12" s="30"/>
      <c r="EP12" s="30"/>
      <c r="EQ12" s="30"/>
      <c r="ER12" s="30"/>
      <c r="ES12" s="30"/>
      <c r="ET12" s="30"/>
      <c r="EU12" s="30"/>
      <c r="EV12" s="30"/>
      <c r="EW12" s="30"/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/>
      <c r="FS12" s="30"/>
      <c r="FT12" s="30"/>
      <c r="FU12" s="30"/>
      <c r="FV12" s="30"/>
      <c r="FW12" s="30"/>
      <c r="FX12" s="30"/>
      <c r="FY12" s="30"/>
      <c r="FZ12" s="30"/>
      <c r="GA12" s="30"/>
      <c r="GB12" s="30"/>
      <c r="GC12" s="30"/>
      <c r="GD12" s="30"/>
      <c r="GE12" s="30"/>
      <c r="GF12" s="30"/>
      <c r="GG12" s="30"/>
      <c r="GH12" s="31"/>
      <c r="GI12" s="32"/>
      <c r="GJ12" s="30"/>
      <c r="GK12" s="30"/>
      <c r="GL12" s="30"/>
      <c r="GM12" s="30"/>
      <c r="GN12" s="30"/>
      <c r="GO12" s="30"/>
      <c r="GP12" s="30"/>
      <c r="GQ12" s="30"/>
      <c r="GR12" s="30"/>
      <c r="GS12" s="30"/>
      <c r="GT12" s="30"/>
      <c r="GU12" s="30"/>
      <c r="GV12" s="30"/>
      <c r="GW12" s="30"/>
      <c r="GX12" s="30"/>
      <c r="GY12" s="30"/>
      <c r="GZ12" s="30"/>
      <c r="HA12" s="30"/>
      <c r="HB12" s="30"/>
      <c r="HC12" s="30"/>
      <c r="HD12" s="30"/>
      <c r="HE12" s="30"/>
      <c r="HF12" s="30"/>
      <c r="HG12" s="30"/>
      <c r="HH12" s="30"/>
      <c r="HI12" s="30"/>
      <c r="HJ12" s="30"/>
      <c r="HK12" s="30"/>
      <c r="HL12" s="30"/>
      <c r="HM12" s="30"/>
      <c r="HN12" s="30"/>
      <c r="HO12" s="30"/>
      <c r="HP12" s="30"/>
      <c r="HQ12" s="30"/>
      <c r="HR12" s="30"/>
      <c r="HS12" s="30"/>
      <c r="HT12" s="30"/>
      <c r="HU12" s="30"/>
      <c r="HV12" s="30"/>
      <c r="HW12" s="30"/>
      <c r="HX12" s="30"/>
      <c r="HY12" s="30"/>
      <c r="HZ12" s="30"/>
      <c r="IA12" s="30"/>
      <c r="IB12" s="30"/>
      <c r="IC12" s="30"/>
      <c r="ID12" s="30"/>
      <c r="IE12" s="30"/>
      <c r="IF12" s="30"/>
      <c r="IG12" s="30"/>
      <c r="IH12" s="30"/>
      <c r="II12" s="30"/>
      <c r="IJ12" s="30"/>
      <c r="IK12" s="30"/>
      <c r="IL12" s="30"/>
      <c r="IM12" s="30"/>
      <c r="IN12" s="30"/>
      <c r="IO12" s="30"/>
      <c r="IP12" s="30"/>
      <c r="IQ12" s="30"/>
      <c r="IR12" s="30"/>
      <c r="IS12" s="30"/>
      <c r="IT12" s="30"/>
      <c r="IU12" s="30"/>
      <c r="IV12" s="30"/>
      <c r="IW12" s="30"/>
      <c r="IX12" s="30"/>
      <c r="IY12" s="30"/>
      <c r="IZ12" s="30"/>
      <c r="JA12" s="30"/>
      <c r="JB12" s="30"/>
      <c r="JC12" s="30"/>
      <c r="JD12" s="30"/>
      <c r="JE12" s="30"/>
      <c r="JF12" s="30"/>
      <c r="JG12" s="30"/>
      <c r="JH12" s="30"/>
      <c r="JI12" s="30"/>
      <c r="JJ12" s="30"/>
      <c r="JK12" s="30"/>
      <c r="JL12" s="30"/>
      <c r="JM12" s="30"/>
      <c r="JN12" s="30"/>
      <c r="JO12" s="30"/>
      <c r="JP12" s="30"/>
      <c r="JQ12" s="30"/>
      <c r="JR12" s="30"/>
      <c r="JS12" s="30"/>
      <c r="JT12" s="30"/>
      <c r="JU12" s="30"/>
      <c r="JV12" s="31"/>
      <c r="JW12" s="32"/>
      <c r="JX12" s="30"/>
      <c r="JY12" s="30"/>
      <c r="JZ12" s="30"/>
      <c r="KA12" s="30"/>
      <c r="KB12" s="30"/>
      <c r="KC12" s="30"/>
      <c r="KD12" s="30"/>
      <c r="KE12" s="30"/>
      <c r="KF12" s="30"/>
      <c r="KG12" s="30"/>
      <c r="KH12" s="30"/>
      <c r="KI12" s="30"/>
      <c r="KJ12" s="30"/>
      <c r="KK12" s="30"/>
      <c r="KL12" s="30"/>
      <c r="KM12" s="30"/>
      <c r="KN12" s="30"/>
      <c r="KO12" s="30"/>
      <c r="KP12" s="30"/>
      <c r="KQ12" s="30"/>
      <c r="KR12" s="30"/>
      <c r="KS12" s="30"/>
      <c r="KT12" s="30"/>
      <c r="KU12" s="30"/>
      <c r="KV12" s="30"/>
      <c r="KW12" s="30"/>
      <c r="KX12" s="30"/>
      <c r="KY12" s="30"/>
      <c r="KZ12" s="30"/>
      <c r="LA12" s="30"/>
      <c r="LB12" s="30"/>
      <c r="LC12" s="30"/>
      <c r="LD12" s="30"/>
      <c r="LE12" s="30"/>
      <c r="LF12" s="30"/>
      <c r="LG12" s="30"/>
      <c r="LH12" s="30"/>
      <c r="LI12" s="30"/>
      <c r="LJ12" s="30"/>
      <c r="LK12" s="30"/>
      <c r="LL12" s="30"/>
      <c r="LM12" s="30"/>
      <c r="LN12" s="30"/>
      <c r="LO12" s="30"/>
      <c r="LP12" s="30"/>
      <c r="LQ12" s="30"/>
      <c r="LR12" s="30"/>
      <c r="LS12" s="30"/>
      <c r="LT12" s="30"/>
      <c r="LU12" s="30"/>
      <c r="LV12" s="30"/>
      <c r="LW12" s="30"/>
      <c r="LX12" s="30"/>
      <c r="LY12" s="30"/>
      <c r="LZ12" s="30"/>
      <c r="MA12" s="30"/>
      <c r="MB12" s="30"/>
      <c r="MC12" s="30"/>
      <c r="MD12" s="30"/>
      <c r="ME12" s="30"/>
      <c r="MF12" s="30"/>
      <c r="MG12" s="30"/>
      <c r="MH12" s="30"/>
      <c r="MI12" s="30"/>
      <c r="MJ12" s="30"/>
      <c r="MK12" s="30"/>
      <c r="ML12" s="30"/>
      <c r="MM12" s="30"/>
      <c r="MN12" s="30"/>
      <c r="MO12" s="30"/>
      <c r="MP12" s="30"/>
      <c r="MQ12" s="30"/>
      <c r="MR12" s="30"/>
      <c r="MS12" s="30"/>
      <c r="MT12" s="30"/>
      <c r="MU12" s="30"/>
      <c r="MV12" s="30"/>
      <c r="MW12" s="30"/>
      <c r="MX12" s="30"/>
      <c r="MY12" s="30"/>
      <c r="MZ12" s="30"/>
      <c r="NA12" s="30"/>
      <c r="NB12" s="30"/>
      <c r="NC12" s="30"/>
      <c r="ND12" s="30"/>
      <c r="NE12" s="30"/>
      <c r="NF12" s="30"/>
      <c r="NG12" s="30"/>
      <c r="NH12" s="30"/>
      <c r="NI12" s="30"/>
      <c r="NJ12" s="31"/>
    </row>
    <row r="13" spans="1:374" s="9" customFormat="1" x14ac:dyDescent="0.2">
      <c r="A13" s="6" t="s">
        <v>24</v>
      </c>
      <c r="B13" s="6" t="s">
        <v>31</v>
      </c>
      <c r="C13" s="7"/>
      <c r="D13" s="6"/>
      <c r="E13" s="8"/>
      <c r="F13" s="7"/>
      <c r="G13" s="8">
        <v>43156</v>
      </c>
      <c r="H13" s="8">
        <v>43174</v>
      </c>
      <c r="I13" s="8"/>
      <c r="J13" s="26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8"/>
      <c r="CV13" s="26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7"/>
      <c r="EM13" s="27"/>
      <c r="EN13" s="27"/>
      <c r="EO13" s="27"/>
      <c r="EP13" s="27"/>
      <c r="EQ13" s="27"/>
      <c r="ER13" s="27"/>
      <c r="ES13" s="27"/>
      <c r="ET13" s="27"/>
      <c r="EU13" s="27"/>
      <c r="EV13" s="27"/>
      <c r="EW13" s="27"/>
      <c r="EX13" s="27"/>
      <c r="EY13" s="27"/>
      <c r="EZ13" s="27"/>
      <c r="FA13" s="27"/>
      <c r="FB13" s="27"/>
      <c r="FC13" s="27"/>
      <c r="FD13" s="27"/>
      <c r="FE13" s="27"/>
      <c r="FF13" s="27"/>
      <c r="FG13" s="27"/>
      <c r="FH13" s="27"/>
      <c r="FI13" s="27"/>
      <c r="FJ13" s="27"/>
      <c r="FK13" s="27"/>
      <c r="FL13" s="27"/>
      <c r="FM13" s="27"/>
      <c r="FN13" s="27"/>
      <c r="FO13" s="27"/>
      <c r="FP13" s="27"/>
      <c r="FQ13" s="27"/>
      <c r="FR13" s="27"/>
      <c r="FS13" s="27"/>
      <c r="FT13" s="27"/>
      <c r="FU13" s="27"/>
      <c r="FV13" s="27"/>
      <c r="FW13" s="27"/>
      <c r="FX13" s="27"/>
      <c r="FY13" s="27"/>
      <c r="FZ13" s="27"/>
      <c r="GA13" s="27"/>
      <c r="GB13" s="27"/>
      <c r="GC13" s="27"/>
      <c r="GD13" s="27"/>
      <c r="GE13" s="27"/>
      <c r="GF13" s="27"/>
      <c r="GG13" s="27"/>
      <c r="GH13" s="28"/>
      <c r="GI13" s="26"/>
      <c r="GJ13" s="27"/>
      <c r="GK13" s="27"/>
      <c r="GL13" s="27"/>
      <c r="GM13" s="27"/>
      <c r="GN13" s="27"/>
      <c r="GO13" s="27"/>
      <c r="GP13" s="27"/>
      <c r="GQ13" s="27"/>
      <c r="GR13" s="27"/>
      <c r="GS13" s="27"/>
      <c r="GT13" s="27"/>
      <c r="GU13" s="27"/>
      <c r="GV13" s="27"/>
      <c r="GW13" s="27"/>
      <c r="GX13" s="27"/>
      <c r="GY13" s="27"/>
      <c r="GZ13" s="27"/>
      <c r="HA13" s="27"/>
      <c r="HB13" s="27"/>
      <c r="HC13" s="27"/>
      <c r="HD13" s="27"/>
      <c r="HE13" s="27"/>
      <c r="HF13" s="27"/>
      <c r="HG13" s="27"/>
      <c r="HH13" s="27"/>
      <c r="HI13" s="27"/>
      <c r="HJ13" s="27"/>
      <c r="HK13" s="27"/>
      <c r="HL13" s="27"/>
      <c r="HM13" s="27"/>
      <c r="HN13" s="27"/>
      <c r="HO13" s="27"/>
      <c r="HP13" s="27"/>
      <c r="HQ13" s="27"/>
      <c r="HR13" s="27"/>
      <c r="HS13" s="27"/>
      <c r="HT13" s="27"/>
      <c r="HU13" s="27"/>
      <c r="HV13" s="27"/>
      <c r="HW13" s="27"/>
      <c r="HX13" s="27"/>
      <c r="HY13" s="27"/>
      <c r="HZ13" s="27"/>
      <c r="IA13" s="27"/>
      <c r="IB13" s="27"/>
      <c r="IC13" s="27"/>
      <c r="ID13" s="27"/>
      <c r="IE13" s="27"/>
      <c r="IF13" s="27"/>
      <c r="IG13" s="27"/>
      <c r="IH13" s="27"/>
      <c r="II13" s="27"/>
      <c r="IJ13" s="27"/>
      <c r="IK13" s="27"/>
      <c r="IL13" s="27"/>
      <c r="IM13" s="27"/>
      <c r="IN13" s="27"/>
      <c r="IO13" s="27"/>
      <c r="IP13" s="27"/>
      <c r="IQ13" s="27"/>
      <c r="IR13" s="27"/>
      <c r="IS13" s="27"/>
      <c r="IT13" s="27"/>
      <c r="IU13" s="27"/>
      <c r="IV13" s="27"/>
      <c r="IW13" s="27"/>
      <c r="IX13" s="27"/>
      <c r="IY13" s="27"/>
      <c r="IZ13" s="27"/>
      <c r="JA13" s="27"/>
      <c r="JB13" s="27"/>
      <c r="JC13" s="27"/>
      <c r="JD13" s="27"/>
      <c r="JE13" s="27"/>
      <c r="JF13" s="27"/>
      <c r="JG13" s="27"/>
      <c r="JH13" s="27"/>
      <c r="JI13" s="27"/>
      <c r="JJ13" s="27"/>
      <c r="JK13" s="27"/>
      <c r="JL13" s="27"/>
      <c r="JM13" s="27"/>
      <c r="JN13" s="27"/>
      <c r="JO13" s="27"/>
      <c r="JP13" s="27"/>
      <c r="JQ13" s="27"/>
      <c r="JR13" s="27"/>
      <c r="JS13" s="27"/>
      <c r="JT13" s="27"/>
      <c r="JU13" s="27"/>
      <c r="JV13" s="28"/>
      <c r="JW13" s="26"/>
      <c r="JX13" s="27"/>
      <c r="JY13" s="27"/>
      <c r="JZ13" s="27"/>
      <c r="KA13" s="27"/>
      <c r="KB13" s="27"/>
      <c r="KC13" s="27"/>
      <c r="KD13" s="27"/>
      <c r="KE13" s="27"/>
      <c r="KF13" s="27"/>
      <c r="KG13" s="27"/>
      <c r="KH13" s="27"/>
      <c r="KI13" s="27"/>
      <c r="KJ13" s="27"/>
      <c r="KK13" s="27"/>
      <c r="KL13" s="27"/>
      <c r="KM13" s="27"/>
      <c r="KN13" s="27"/>
      <c r="KO13" s="27"/>
      <c r="KP13" s="27"/>
      <c r="KQ13" s="27"/>
      <c r="KR13" s="27"/>
      <c r="KS13" s="27"/>
      <c r="KT13" s="27"/>
      <c r="KU13" s="27"/>
      <c r="KV13" s="27"/>
      <c r="KW13" s="27"/>
      <c r="KX13" s="27"/>
      <c r="KY13" s="27"/>
      <c r="KZ13" s="27"/>
      <c r="LA13" s="27"/>
      <c r="LB13" s="27"/>
      <c r="LC13" s="27"/>
      <c r="LD13" s="27"/>
      <c r="LE13" s="27"/>
      <c r="LF13" s="27"/>
      <c r="LG13" s="27"/>
      <c r="LH13" s="27"/>
      <c r="LI13" s="27"/>
      <c r="LJ13" s="27"/>
      <c r="LK13" s="27"/>
      <c r="LL13" s="27"/>
      <c r="LM13" s="27"/>
      <c r="LN13" s="27"/>
      <c r="LO13" s="27"/>
      <c r="LP13" s="27"/>
      <c r="LQ13" s="27"/>
      <c r="LR13" s="27"/>
      <c r="LS13" s="27"/>
      <c r="LT13" s="27"/>
      <c r="LU13" s="27"/>
      <c r="LV13" s="27"/>
      <c r="LW13" s="27"/>
      <c r="LX13" s="27"/>
      <c r="LY13" s="27"/>
      <c r="LZ13" s="27"/>
      <c r="MA13" s="27"/>
      <c r="MB13" s="27"/>
      <c r="MC13" s="27"/>
      <c r="MD13" s="27"/>
      <c r="ME13" s="27"/>
      <c r="MF13" s="27"/>
      <c r="MG13" s="27"/>
      <c r="MH13" s="27"/>
      <c r="MI13" s="27"/>
      <c r="MJ13" s="27"/>
      <c r="MK13" s="27"/>
      <c r="ML13" s="27"/>
      <c r="MM13" s="27"/>
      <c r="MN13" s="27"/>
      <c r="MO13" s="27"/>
      <c r="MP13" s="27"/>
      <c r="MQ13" s="27"/>
      <c r="MR13" s="27"/>
      <c r="MS13" s="27"/>
      <c r="MT13" s="27"/>
      <c r="MU13" s="27"/>
      <c r="MV13" s="27"/>
      <c r="MW13" s="27"/>
      <c r="MX13" s="27"/>
      <c r="MY13" s="27"/>
      <c r="MZ13" s="27"/>
      <c r="NA13" s="27"/>
      <c r="NB13" s="27"/>
      <c r="NC13" s="27"/>
      <c r="ND13" s="27"/>
      <c r="NE13" s="27"/>
      <c r="NF13" s="27"/>
      <c r="NG13" s="27"/>
      <c r="NH13" s="27"/>
      <c r="NI13" s="37"/>
      <c r="NJ13" s="38"/>
    </row>
    <row r="14" spans="1:374" x14ac:dyDescent="0.2">
      <c r="A14" s="1"/>
      <c r="B14" s="4" t="s">
        <v>34</v>
      </c>
      <c r="C14" s="4" t="s">
        <v>35</v>
      </c>
      <c r="D14" s="5" t="str">
        <f t="shared" si="0"/>
        <v>In Sprint</v>
      </c>
      <c r="E14" s="2" t="s">
        <v>36</v>
      </c>
      <c r="F14" s="4" t="s">
        <v>33</v>
      </c>
      <c r="G14" s="3">
        <v>43156</v>
      </c>
      <c r="H14" s="3">
        <v>43174</v>
      </c>
      <c r="I14" s="3"/>
      <c r="J14" s="29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1"/>
      <c r="CV14" s="32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30"/>
      <c r="DS14" s="30"/>
      <c r="DT14" s="30"/>
      <c r="DU14" s="30"/>
      <c r="DV14" s="30"/>
      <c r="DW14" s="30"/>
      <c r="DX14" s="30"/>
      <c r="DY14" s="30"/>
      <c r="DZ14" s="30"/>
      <c r="EA14" s="30"/>
      <c r="EB14" s="30"/>
      <c r="EC14" s="30"/>
      <c r="ED14" s="30"/>
      <c r="EE14" s="30"/>
      <c r="EF14" s="30"/>
      <c r="EG14" s="30"/>
      <c r="EH14" s="30"/>
      <c r="EI14" s="30"/>
      <c r="EJ14" s="30"/>
      <c r="EK14" s="30"/>
      <c r="EL14" s="30"/>
      <c r="EM14" s="30"/>
      <c r="EN14" s="30"/>
      <c r="EO14" s="30"/>
      <c r="EP14" s="30"/>
      <c r="EQ14" s="30"/>
      <c r="ER14" s="30"/>
      <c r="ES14" s="30"/>
      <c r="ET14" s="30"/>
      <c r="EU14" s="30"/>
      <c r="EV14" s="30"/>
      <c r="EW14" s="30"/>
      <c r="EX14" s="30"/>
      <c r="EY14" s="30"/>
      <c r="EZ14" s="30"/>
      <c r="FA14" s="30"/>
      <c r="FB14" s="30"/>
      <c r="FC14" s="30"/>
      <c r="FD14" s="30"/>
      <c r="FE14" s="30"/>
      <c r="FF14" s="30"/>
      <c r="FG14" s="30"/>
      <c r="FH14" s="30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/>
      <c r="FU14" s="30"/>
      <c r="FV14" s="30"/>
      <c r="FW14" s="30"/>
      <c r="FX14" s="30"/>
      <c r="FY14" s="30"/>
      <c r="FZ14" s="30"/>
      <c r="GA14" s="30"/>
      <c r="GB14" s="30"/>
      <c r="GC14" s="30"/>
      <c r="GD14" s="30"/>
      <c r="GE14" s="30"/>
      <c r="GF14" s="30"/>
      <c r="GG14" s="30"/>
      <c r="GH14" s="31"/>
      <c r="GI14" s="32"/>
      <c r="GJ14" s="30"/>
      <c r="GK14" s="30"/>
      <c r="GL14" s="30"/>
      <c r="GM14" s="30"/>
      <c r="GN14" s="30"/>
      <c r="GO14" s="30"/>
      <c r="GP14" s="30"/>
      <c r="GQ14" s="30"/>
      <c r="GR14" s="30"/>
      <c r="GS14" s="30"/>
      <c r="GT14" s="30"/>
      <c r="GU14" s="30"/>
      <c r="GV14" s="30"/>
      <c r="GW14" s="30"/>
      <c r="GX14" s="30"/>
      <c r="GY14" s="30"/>
      <c r="GZ14" s="30"/>
      <c r="HA14" s="30"/>
      <c r="HB14" s="30"/>
      <c r="HC14" s="30"/>
      <c r="HD14" s="30"/>
      <c r="HE14" s="30"/>
      <c r="HF14" s="30"/>
      <c r="HG14" s="30"/>
      <c r="HH14" s="30"/>
      <c r="HI14" s="30"/>
      <c r="HJ14" s="30"/>
      <c r="HK14" s="30"/>
      <c r="HL14" s="30"/>
      <c r="HM14" s="30"/>
      <c r="HN14" s="30"/>
      <c r="HO14" s="30"/>
      <c r="HP14" s="30"/>
      <c r="HQ14" s="30"/>
      <c r="HR14" s="30"/>
      <c r="HS14" s="30"/>
      <c r="HT14" s="30"/>
      <c r="HU14" s="30"/>
      <c r="HV14" s="30"/>
      <c r="HW14" s="30"/>
      <c r="HX14" s="30"/>
      <c r="HY14" s="30"/>
      <c r="HZ14" s="30"/>
      <c r="IA14" s="30"/>
      <c r="IB14" s="30"/>
      <c r="IC14" s="30"/>
      <c r="ID14" s="30"/>
      <c r="IE14" s="30"/>
      <c r="IF14" s="30"/>
      <c r="IG14" s="30"/>
      <c r="IH14" s="30"/>
      <c r="II14" s="30"/>
      <c r="IJ14" s="30"/>
      <c r="IK14" s="30"/>
      <c r="IL14" s="30"/>
      <c r="IM14" s="30"/>
      <c r="IN14" s="30"/>
      <c r="IO14" s="30"/>
      <c r="IP14" s="30"/>
      <c r="IQ14" s="30"/>
      <c r="IR14" s="30"/>
      <c r="IS14" s="30"/>
      <c r="IT14" s="30"/>
      <c r="IU14" s="30"/>
      <c r="IV14" s="30"/>
      <c r="IW14" s="30"/>
      <c r="IX14" s="30"/>
      <c r="IY14" s="30"/>
      <c r="IZ14" s="30"/>
      <c r="JA14" s="30"/>
      <c r="JB14" s="30"/>
      <c r="JC14" s="30"/>
      <c r="JD14" s="30"/>
      <c r="JE14" s="30"/>
      <c r="JF14" s="30"/>
      <c r="JG14" s="30"/>
      <c r="JH14" s="30"/>
      <c r="JI14" s="30"/>
      <c r="JJ14" s="30"/>
      <c r="JK14" s="30"/>
      <c r="JL14" s="30"/>
      <c r="JM14" s="30"/>
      <c r="JN14" s="30"/>
      <c r="JO14" s="30"/>
      <c r="JP14" s="30"/>
      <c r="JQ14" s="30"/>
      <c r="JR14" s="30"/>
      <c r="JS14" s="30"/>
      <c r="JT14" s="30"/>
      <c r="JU14" s="30"/>
      <c r="JV14" s="31"/>
      <c r="JW14" s="32"/>
      <c r="JX14" s="30"/>
      <c r="JY14" s="30"/>
      <c r="JZ14" s="30"/>
      <c r="KA14" s="30"/>
      <c r="KB14" s="30"/>
      <c r="KC14" s="30"/>
      <c r="KD14" s="30"/>
      <c r="KE14" s="30"/>
      <c r="KF14" s="30"/>
      <c r="KG14" s="30"/>
      <c r="KH14" s="30"/>
      <c r="KI14" s="30"/>
      <c r="KJ14" s="30"/>
      <c r="KK14" s="30"/>
      <c r="KL14" s="30"/>
      <c r="KM14" s="30"/>
      <c r="KN14" s="30"/>
      <c r="KO14" s="30"/>
      <c r="KP14" s="30"/>
      <c r="KQ14" s="30"/>
      <c r="KR14" s="30"/>
      <c r="KS14" s="30"/>
      <c r="KT14" s="30"/>
      <c r="KU14" s="30"/>
      <c r="KV14" s="30"/>
      <c r="KW14" s="30"/>
      <c r="KX14" s="30"/>
      <c r="KY14" s="30"/>
      <c r="KZ14" s="30"/>
      <c r="LA14" s="30"/>
      <c r="LB14" s="30"/>
      <c r="LC14" s="30"/>
      <c r="LD14" s="30"/>
      <c r="LE14" s="30"/>
      <c r="LF14" s="30"/>
      <c r="LG14" s="30"/>
      <c r="LH14" s="30"/>
      <c r="LI14" s="30"/>
      <c r="LJ14" s="30"/>
      <c r="LK14" s="30"/>
      <c r="LL14" s="30"/>
      <c r="LM14" s="30"/>
      <c r="LN14" s="30"/>
      <c r="LO14" s="30"/>
      <c r="LP14" s="30"/>
      <c r="LQ14" s="30"/>
      <c r="LR14" s="30"/>
      <c r="LS14" s="30"/>
      <c r="LT14" s="30"/>
      <c r="LU14" s="30"/>
      <c r="LV14" s="30"/>
      <c r="LW14" s="30"/>
      <c r="LX14" s="30"/>
      <c r="LY14" s="30"/>
      <c r="LZ14" s="30"/>
      <c r="MA14" s="30"/>
      <c r="MB14" s="30"/>
      <c r="MC14" s="30"/>
      <c r="MD14" s="30"/>
      <c r="ME14" s="30"/>
      <c r="MF14" s="30"/>
      <c r="MG14" s="30"/>
      <c r="MH14" s="30"/>
      <c r="MI14" s="30"/>
      <c r="MJ14" s="30"/>
      <c r="MK14" s="30"/>
      <c r="ML14" s="30"/>
      <c r="MM14" s="30"/>
      <c r="MN14" s="30"/>
      <c r="MO14" s="30"/>
      <c r="MP14" s="30"/>
      <c r="MQ14" s="30"/>
      <c r="MR14" s="30"/>
      <c r="MS14" s="30"/>
      <c r="MT14" s="30"/>
      <c r="MU14" s="30"/>
      <c r="MV14" s="30"/>
      <c r="MW14" s="30"/>
      <c r="MX14" s="30"/>
      <c r="MY14" s="30"/>
      <c r="MZ14" s="30"/>
      <c r="NA14" s="30"/>
      <c r="NB14" s="30"/>
      <c r="NC14" s="30"/>
      <c r="ND14" s="30"/>
      <c r="NE14" s="30"/>
      <c r="NF14" s="30"/>
      <c r="NG14" s="30"/>
      <c r="NH14" s="30"/>
      <c r="NI14" s="30"/>
      <c r="NJ14" s="31"/>
    </row>
    <row r="15" spans="1:374" x14ac:dyDescent="0.2">
      <c r="A15" s="1"/>
      <c r="B15" s="4" t="s">
        <v>34</v>
      </c>
      <c r="C15" s="4" t="s">
        <v>35</v>
      </c>
      <c r="D15" s="5" t="str">
        <f t="shared" si="0"/>
        <v>In Progress</v>
      </c>
      <c r="E15" s="2" t="s">
        <v>27</v>
      </c>
      <c r="F15" s="4" t="s">
        <v>33</v>
      </c>
      <c r="G15" s="3">
        <v>43156</v>
      </c>
      <c r="H15" s="3">
        <v>43174</v>
      </c>
      <c r="I15" s="3"/>
      <c r="J15" s="29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1"/>
      <c r="CV15" s="32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/>
      <c r="EB15" s="30"/>
      <c r="EC15" s="30"/>
      <c r="ED15" s="30"/>
      <c r="EE15" s="30"/>
      <c r="EF15" s="30"/>
      <c r="EG15" s="30"/>
      <c r="EH15" s="30"/>
      <c r="EI15" s="30"/>
      <c r="EJ15" s="30"/>
      <c r="EK15" s="30"/>
      <c r="EL15" s="30"/>
      <c r="EM15" s="30"/>
      <c r="EN15" s="30"/>
      <c r="EO15" s="30"/>
      <c r="EP15" s="30"/>
      <c r="EQ15" s="30"/>
      <c r="ER15" s="30"/>
      <c r="ES15" s="30"/>
      <c r="ET15" s="30"/>
      <c r="EU15" s="30"/>
      <c r="EV15" s="30"/>
      <c r="EW15" s="30"/>
      <c r="EX15" s="30"/>
      <c r="EY15" s="30"/>
      <c r="EZ15" s="30"/>
      <c r="FA15" s="30"/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/>
      <c r="FS15" s="30"/>
      <c r="FT15" s="30"/>
      <c r="FU15" s="30"/>
      <c r="FV15" s="30"/>
      <c r="FW15" s="30"/>
      <c r="FX15" s="30"/>
      <c r="FY15" s="30"/>
      <c r="FZ15" s="30"/>
      <c r="GA15" s="30"/>
      <c r="GB15" s="30"/>
      <c r="GC15" s="30"/>
      <c r="GD15" s="30"/>
      <c r="GE15" s="30"/>
      <c r="GF15" s="30"/>
      <c r="GG15" s="30"/>
      <c r="GH15" s="31"/>
      <c r="GI15" s="32"/>
      <c r="GJ15" s="30"/>
      <c r="GK15" s="30"/>
      <c r="GL15" s="30"/>
      <c r="GM15" s="30"/>
      <c r="GN15" s="30"/>
      <c r="GO15" s="30"/>
      <c r="GP15" s="30"/>
      <c r="GQ15" s="30"/>
      <c r="GR15" s="30"/>
      <c r="GS15" s="30"/>
      <c r="GT15" s="30"/>
      <c r="GU15" s="30"/>
      <c r="GV15" s="30"/>
      <c r="GW15" s="30"/>
      <c r="GX15" s="30"/>
      <c r="GY15" s="30"/>
      <c r="GZ15" s="30"/>
      <c r="HA15" s="30"/>
      <c r="HB15" s="30"/>
      <c r="HC15" s="30"/>
      <c r="HD15" s="30"/>
      <c r="HE15" s="30"/>
      <c r="HF15" s="30"/>
      <c r="HG15" s="30"/>
      <c r="HH15" s="30"/>
      <c r="HI15" s="30"/>
      <c r="HJ15" s="30"/>
      <c r="HK15" s="30"/>
      <c r="HL15" s="30"/>
      <c r="HM15" s="30"/>
      <c r="HN15" s="30"/>
      <c r="HO15" s="30"/>
      <c r="HP15" s="30"/>
      <c r="HQ15" s="30"/>
      <c r="HR15" s="30"/>
      <c r="HS15" s="30"/>
      <c r="HT15" s="30"/>
      <c r="HU15" s="30"/>
      <c r="HV15" s="30"/>
      <c r="HW15" s="30"/>
      <c r="HX15" s="30"/>
      <c r="HY15" s="30"/>
      <c r="HZ15" s="30"/>
      <c r="IA15" s="30"/>
      <c r="IB15" s="30"/>
      <c r="IC15" s="30"/>
      <c r="ID15" s="30"/>
      <c r="IE15" s="30"/>
      <c r="IF15" s="30"/>
      <c r="IG15" s="30"/>
      <c r="IH15" s="30"/>
      <c r="II15" s="30"/>
      <c r="IJ15" s="30"/>
      <c r="IK15" s="30"/>
      <c r="IL15" s="30"/>
      <c r="IM15" s="30"/>
      <c r="IN15" s="30"/>
      <c r="IO15" s="30"/>
      <c r="IP15" s="30"/>
      <c r="IQ15" s="30"/>
      <c r="IR15" s="30"/>
      <c r="IS15" s="30"/>
      <c r="IT15" s="30"/>
      <c r="IU15" s="30"/>
      <c r="IV15" s="30"/>
      <c r="IW15" s="30"/>
      <c r="IX15" s="30"/>
      <c r="IY15" s="30"/>
      <c r="IZ15" s="30"/>
      <c r="JA15" s="30"/>
      <c r="JB15" s="30"/>
      <c r="JC15" s="30"/>
      <c r="JD15" s="30"/>
      <c r="JE15" s="30"/>
      <c r="JF15" s="30"/>
      <c r="JG15" s="30"/>
      <c r="JH15" s="30"/>
      <c r="JI15" s="30"/>
      <c r="JJ15" s="30"/>
      <c r="JK15" s="30"/>
      <c r="JL15" s="30"/>
      <c r="JM15" s="30"/>
      <c r="JN15" s="30"/>
      <c r="JO15" s="30"/>
      <c r="JP15" s="30"/>
      <c r="JQ15" s="30"/>
      <c r="JR15" s="30"/>
      <c r="JS15" s="30"/>
      <c r="JT15" s="30"/>
      <c r="JU15" s="30"/>
      <c r="JV15" s="31"/>
      <c r="JW15" s="32"/>
      <c r="JX15" s="30"/>
      <c r="JY15" s="30"/>
      <c r="JZ15" s="30"/>
      <c r="KA15" s="30"/>
      <c r="KB15" s="30"/>
      <c r="KC15" s="30"/>
      <c r="KD15" s="30"/>
      <c r="KE15" s="30"/>
      <c r="KF15" s="30"/>
      <c r="KG15" s="30"/>
      <c r="KH15" s="30"/>
      <c r="KI15" s="30"/>
      <c r="KJ15" s="30"/>
      <c r="KK15" s="30"/>
      <c r="KL15" s="30"/>
      <c r="KM15" s="30"/>
      <c r="KN15" s="30"/>
      <c r="KO15" s="30"/>
      <c r="KP15" s="30"/>
      <c r="KQ15" s="30"/>
      <c r="KR15" s="30"/>
      <c r="KS15" s="30"/>
      <c r="KT15" s="30"/>
      <c r="KU15" s="30"/>
      <c r="KV15" s="30"/>
      <c r="KW15" s="30"/>
      <c r="KX15" s="30"/>
      <c r="KY15" s="30"/>
      <c r="KZ15" s="30"/>
      <c r="LA15" s="30"/>
      <c r="LB15" s="30"/>
      <c r="LC15" s="30"/>
      <c r="LD15" s="30"/>
      <c r="LE15" s="30"/>
      <c r="LF15" s="30"/>
      <c r="LG15" s="30"/>
      <c r="LH15" s="30"/>
      <c r="LI15" s="30"/>
      <c r="LJ15" s="30"/>
      <c r="LK15" s="30"/>
      <c r="LL15" s="30"/>
      <c r="LM15" s="30"/>
      <c r="LN15" s="30"/>
      <c r="LO15" s="30"/>
      <c r="LP15" s="30"/>
      <c r="LQ15" s="30"/>
      <c r="LR15" s="30"/>
      <c r="LS15" s="30"/>
      <c r="LT15" s="30"/>
      <c r="LU15" s="30"/>
      <c r="LV15" s="30"/>
      <c r="LW15" s="30"/>
      <c r="LX15" s="30"/>
      <c r="LY15" s="30"/>
      <c r="LZ15" s="30"/>
      <c r="MA15" s="30"/>
      <c r="MB15" s="30"/>
      <c r="MC15" s="30"/>
      <c r="MD15" s="30"/>
      <c r="ME15" s="30"/>
      <c r="MF15" s="30"/>
      <c r="MG15" s="30"/>
      <c r="MH15" s="30"/>
      <c r="MI15" s="30"/>
      <c r="MJ15" s="30"/>
      <c r="MK15" s="30"/>
      <c r="ML15" s="30"/>
      <c r="MM15" s="30"/>
      <c r="MN15" s="30"/>
      <c r="MO15" s="30"/>
      <c r="MP15" s="30"/>
      <c r="MQ15" s="30"/>
      <c r="MR15" s="30"/>
      <c r="MS15" s="30"/>
      <c r="MT15" s="30"/>
      <c r="MU15" s="30"/>
      <c r="MV15" s="30"/>
      <c r="MW15" s="30"/>
      <c r="MX15" s="30"/>
      <c r="MY15" s="30"/>
      <c r="MZ15" s="30"/>
      <c r="NA15" s="30"/>
      <c r="NB15" s="30"/>
      <c r="NC15" s="30"/>
      <c r="ND15" s="30"/>
      <c r="NE15" s="30"/>
      <c r="NF15" s="30"/>
      <c r="NG15" s="30"/>
      <c r="NH15" s="30"/>
      <c r="NI15" s="30"/>
      <c r="NJ15" s="31"/>
    </row>
    <row r="16" spans="1:374" x14ac:dyDescent="0.2">
      <c r="A16" s="1"/>
      <c r="B16" s="4" t="s">
        <v>34</v>
      </c>
      <c r="C16" s="4" t="s">
        <v>35</v>
      </c>
      <c r="D16" s="5" t="str">
        <f t="shared" si="0"/>
        <v>In Testing</v>
      </c>
      <c r="E16" s="2" t="s">
        <v>28</v>
      </c>
      <c r="F16" s="4" t="s">
        <v>33</v>
      </c>
      <c r="G16" s="3">
        <v>43156</v>
      </c>
      <c r="H16" s="3">
        <v>43174</v>
      </c>
      <c r="I16" s="3"/>
      <c r="J16" s="29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1"/>
      <c r="CV16" s="32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0"/>
      <c r="EH16" s="30"/>
      <c r="EI16" s="30"/>
      <c r="EJ16" s="30"/>
      <c r="EK16" s="30"/>
      <c r="EL16" s="30"/>
      <c r="EM16" s="30"/>
      <c r="EN16" s="30"/>
      <c r="EO16" s="30"/>
      <c r="EP16" s="30"/>
      <c r="EQ16" s="30"/>
      <c r="ER16" s="30"/>
      <c r="ES16" s="30"/>
      <c r="ET16" s="30"/>
      <c r="EU16" s="30"/>
      <c r="EV16" s="30"/>
      <c r="EW16" s="30"/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30"/>
      <c r="FI16" s="30"/>
      <c r="FJ16" s="30"/>
      <c r="FK16" s="30"/>
      <c r="FL16" s="30"/>
      <c r="FM16" s="30"/>
      <c r="FN16" s="30"/>
      <c r="FO16" s="30"/>
      <c r="FP16" s="30"/>
      <c r="FQ16" s="30"/>
      <c r="FR16" s="30"/>
      <c r="FS16" s="30"/>
      <c r="FT16" s="30"/>
      <c r="FU16" s="30"/>
      <c r="FV16" s="30"/>
      <c r="FW16" s="30"/>
      <c r="FX16" s="30"/>
      <c r="FY16" s="30"/>
      <c r="FZ16" s="30"/>
      <c r="GA16" s="30"/>
      <c r="GB16" s="30"/>
      <c r="GC16" s="30"/>
      <c r="GD16" s="30"/>
      <c r="GE16" s="30"/>
      <c r="GF16" s="30"/>
      <c r="GG16" s="30"/>
      <c r="GH16" s="31"/>
      <c r="GI16" s="32"/>
      <c r="GJ16" s="30"/>
      <c r="GK16" s="30"/>
      <c r="GL16" s="30"/>
      <c r="GM16" s="30"/>
      <c r="GN16" s="30"/>
      <c r="GO16" s="30"/>
      <c r="GP16" s="30"/>
      <c r="GQ16" s="30"/>
      <c r="GR16" s="30"/>
      <c r="GS16" s="30"/>
      <c r="GT16" s="30"/>
      <c r="GU16" s="30"/>
      <c r="GV16" s="30"/>
      <c r="GW16" s="30"/>
      <c r="GX16" s="30"/>
      <c r="GY16" s="30"/>
      <c r="GZ16" s="30"/>
      <c r="HA16" s="30"/>
      <c r="HB16" s="30"/>
      <c r="HC16" s="30"/>
      <c r="HD16" s="30"/>
      <c r="HE16" s="30"/>
      <c r="HF16" s="30"/>
      <c r="HG16" s="30"/>
      <c r="HH16" s="30"/>
      <c r="HI16" s="30"/>
      <c r="HJ16" s="30"/>
      <c r="HK16" s="30"/>
      <c r="HL16" s="30"/>
      <c r="HM16" s="30"/>
      <c r="HN16" s="30"/>
      <c r="HO16" s="30"/>
      <c r="HP16" s="30"/>
      <c r="HQ16" s="30"/>
      <c r="HR16" s="30"/>
      <c r="HS16" s="30"/>
      <c r="HT16" s="30"/>
      <c r="HU16" s="30"/>
      <c r="HV16" s="30"/>
      <c r="HW16" s="30"/>
      <c r="HX16" s="30"/>
      <c r="HY16" s="30"/>
      <c r="HZ16" s="30"/>
      <c r="IA16" s="30"/>
      <c r="IB16" s="30"/>
      <c r="IC16" s="30"/>
      <c r="ID16" s="30"/>
      <c r="IE16" s="30"/>
      <c r="IF16" s="30"/>
      <c r="IG16" s="30"/>
      <c r="IH16" s="30"/>
      <c r="II16" s="30"/>
      <c r="IJ16" s="30"/>
      <c r="IK16" s="30"/>
      <c r="IL16" s="30"/>
      <c r="IM16" s="30"/>
      <c r="IN16" s="30"/>
      <c r="IO16" s="30"/>
      <c r="IP16" s="30"/>
      <c r="IQ16" s="30"/>
      <c r="IR16" s="30"/>
      <c r="IS16" s="30"/>
      <c r="IT16" s="30"/>
      <c r="IU16" s="30"/>
      <c r="IV16" s="30"/>
      <c r="IW16" s="30"/>
      <c r="IX16" s="30"/>
      <c r="IY16" s="30"/>
      <c r="IZ16" s="30"/>
      <c r="JA16" s="30"/>
      <c r="JB16" s="30"/>
      <c r="JC16" s="30"/>
      <c r="JD16" s="30"/>
      <c r="JE16" s="30"/>
      <c r="JF16" s="30"/>
      <c r="JG16" s="30"/>
      <c r="JH16" s="30"/>
      <c r="JI16" s="30"/>
      <c r="JJ16" s="30"/>
      <c r="JK16" s="30"/>
      <c r="JL16" s="30"/>
      <c r="JM16" s="30"/>
      <c r="JN16" s="30"/>
      <c r="JO16" s="30"/>
      <c r="JP16" s="30"/>
      <c r="JQ16" s="30"/>
      <c r="JR16" s="30"/>
      <c r="JS16" s="30"/>
      <c r="JT16" s="30"/>
      <c r="JU16" s="30"/>
      <c r="JV16" s="31"/>
      <c r="JW16" s="32"/>
      <c r="JX16" s="30"/>
      <c r="JY16" s="30"/>
      <c r="JZ16" s="30"/>
      <c r="KA16" s="30"/>
      <c r="KB16" s="30"/>
      <c r="KC16" s="30"/>
      <c r="KD16" s="30"/>
      <c r="KE16" s="30"/>
      <c r="KF16" s="30"/>
      <c r="KG16" s="30"/>
      <c r="KH16" s="30"/>
      <c r="KI16" s="30"/>
      <c r="KJ16" s="30"/>
      <c r="KK16" s="30"/>
      <c r="KL16" s="30"/>
      <c r="KM16" s="30"/>
      <c r="KN16" s="30"/>
      <c r="KO16" s="30"/>
      <c r="KP16" s="30"/>
      <c r="KQ16" s="30"/>
      <c r="KR16" s="30"/>
      <c r="KS16" s="30"/>
      <c r="KT16" s="30"/>
      <c r="KU16" s="30"/>
      <c r="KV16" s="30"/>
      <c r="KW16" s="30"/>
      <c r="KX16" s="30"/>
      <c r="KY16" s="30"/>
      <c r="KZ16" s="30"/>
      <c r="LA16" s="30"/>
      <c r="LB16" s="30"/>
      <c r="LC16" s="30"/>
      <c r="LD16" s="30"/>
      <c r="LE16" s="30"/>
      <c r="LF16" s="30"/>
      <c r="LG16" s="30"/>
      <c r="LH16" s="30"/>
      <c r="LI16" s="30"/>
      <c r="LJ16" s="30"/>
      <c r="LK16" s="30"/>
      <c r="LL16" s="30"/>
      <c r="LM16" s="30"/>
      <c r="LN16" s="30"/>
      <c r="LO16" s="30"/>
      <c r="LP16" s="30"/>
      <c r="LQ16" s="30"/>
      <c r="LR16" s="30"/>
      <c r="LS16" s="30"/>
      <c r="LT16" s="30"/>
      <c r="LU16" s="30"/>
      <c r="LV16" s="30"/>
      <c r="LW16" s="30"/>
      <c r="LX16" s="30"/>
      <c r="LY16" s="30"/>
      <c r="LZ16" s="30"/>
      <c r="MA16" s="30"/>
      <c r="MB16" s="30"/>
      <c r="MC16" s="30"/>
      <c r="MD16" s="30"/>
      <c r="ME16" s="30"/>
      <c r="MF16" s="30"/>
      <c r="MG16" s="30"/>
      <c r="MH16" s="30"/>
      <c r="MI16" s="30"/>
      <c r="MJ16" s="30"/>
      <c r="MK16" s="30"/>
      <c r="ML16" s="30"/>
      <c r="MM16" s="30"/>
      <c r="MN16" s="30"/>
      <c r="MO16" s="30"/>
      <c r="MP16" s="30"/>
      <c r="MQ16" s="30"/>
      <c r="MR16" s="30"/>
      <c r="MS16" s="30"/>
      <c r="MT16" s="30"/>
      <c r="MU16" s="30"/>
      <c r="MV16" s="30"/>
      <c r="MW16" s="30"/>
      <c r="MX16" s="30"/>
      <c r="MY16" s="30"/>
      <c r="MZ16" s="30"/>
      <c r="NA16" s="30"/>
      <c r="NB16" s="30"/>
      <c r="NC16" s="30"/>
      <c r="ND16" s="30"/>
      <c r="NE16" s="30"/>
      <c r="NF16" s="30"/>
      <c r="NG16" s="30"/>
      <c r="NH16" s="30"/>
      <c r="NI16" s="30"/>
      <c r="NJ16" s="31"/>
    </row>
    <row r="17" spans="1:374" x14ac:dyDescent="0.2">
      <c r="A17" s="1"/>
      <c r="B17" s="4" t="s">
        <v>34</v>
      </c>
      <c r="C17" s="4" t="s">
        <v>35</v>
      </c>
      <c r="D17" s="5" t="str">
        <f t="shared" si="0"/>
        <v>Done</v>
      </c>
      <c r="E17" s="2" t="s">
        <v>25</v>
      </c>
      <c r="F17" s="4" t="s">
        <v>33</v>
      </c>
      <c r="G17" s="3">
        <v>43156</v>
      </c>
      <c r="H17" s="3">
        <v>43174</v>
      </c>
      <c r="I17" s="3"/>
      <c r="J17" s="29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1"/>
      <c r="CV17" s="32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0"/>
      <c r="GA17" s="30"/>
      <c r="GB17" s="30"/>
      <c r="GC17" s="30"/>
      <c r="GD17" s="30"/>
      <c r="GE17" s="30"/>
      <c r="GF17" s="30"/>
      <c r="GG17" s="30"/>
      <c r="GH17" s="31"/>
      <c r="GI17" s="32"/>
      <c r="GJ17" s="30"/>
      <c r="GK17" s="30"/>
      <c r="GL17" s="30"/>
      <c r="GM17" s="30"/>
      <c r="GN17" s="30"/>
      <c r="GO17" s="30"/>
      <c r="GP17" s="30"/>
      <c r="GQ17" s="30"/>
      <c r="GR17" s="30"/>
      <c r="GS17" s="30"/>
      <c r="GT17" s="30"/>
      <c r="GU17" s="30"/>
      <c r="GV17" s="30"/>
      <c r="GW17" s="30"/>
      <c r="GX17" s="30"/>
      <c r="GY17" s="30"/>
      <c r="GZ17" s="30"/>
      <c r="HA17" s="30"/>
      <c r="HB17" s="30"/>
      <c r="HC17" s="30"/>
      <c r="HD17" s="30"/>
      <c r="HE17" s="30"/>
      <c r="HF17" s="30"/>
      <c r="HG17" s="30"/>
      <c r="HH17" s="30"/>
      <c r="HI17" s="30"/>
      <c r="HJ17" s="30"/>
      <c r="HK17" s="30"/>
      <c r="HL17" s="30"/>
      <c r="HM17" s="30"/>
      <c r="HN17" s="30"/>
      <c r="HO17" s="30"/>
      <c r="HP17" s="30"/>
      <c r="HQ17" s="30"/>
      <c r="HR17" s="30"/>
      <c r="HS17" s="30"/>
      <c r="HT17" s="30"/>
      <c r="HU17" s="30"/>
      <c r="HV17" s="30"/>
      <c r="HW17" s="30"/>
      <c r="HX17" s="30"/>
      <c r="HY17" s="30"/>
      <c r="HZ17" s="30"/>
      <c r="IA17" s="30"/>
      <c r="IB17" s="30"/>
      <c r="IC17" s="30"/>
      <c r="ID17" s="30"/>
      <c r="IE17" s="30"/>
      <c r="IF17" s="30"/>
      <c r="IG17" s="30"/>
      <c r="IH17" s="30"/>
      <c r="II17" s="30"/>
      <c r="IJ17" s="30"/>
      <c r="IK17" s="30"/>
      <c r="IL17" s="30"/>
      <c r="IM17" s="30"/>
      <c r="IN17" s="30"/>
      <c r="IO17" s="30"/>
      <c r="IP17" s="30"/>
      <c r="IQ17" s="30"/>
      <c r="IR17" s="30"/>
      <c r="IS17" s="30"/>
      <c r="IT17" s="30"/>
      <c r="IU17" s="30"/>
      <c r="IV17" s="30"/>
      <c r="IW17" s="30"/>
      <c r="IX17" s="30"/>
      <c r="IY17" s="30"/>
      <c r="IZ17" s="30"/>
      <c r="JA17" s="30"/>
      <c r="JB17" s="30"/>
      <c r="JC17" s="30"/>
      <c r="JD17" s="30"/>
      <c r="JE17" s="30"/>
      <c r="JF17" s="30"/>
      <c r="JG17" s="30"/>
      <c r="JH17" s="30"/>
      <c r="JI17" s="30"/>
      <c r="JJ17" s="30"/>
      <c r="JK17" s="30"/>
      <c r="JL17" s="30"/>
      <c r="JM17" s="30"/>
      <c r="JN17" s="30"/>
      <c r="JO17" s="30"/>
      <c r="JP17" s="30"/>
      <c r="JQ17" s="30"/>
      <c r="JR17" s="30"/>
      <c r="JS17" s="30"/>
      <c r="JT17" s="30"/>
      <c r="JU17" s="30"/>
      <c r="JV17" s="31"/>
      <c r="JW17" s="32"/>
      <c r="JX17" s="30"/>
      <c r="JY17" s="30"/>
      <c r="JZ17" s="30"/>
      <c r="KA17" s="30"/>
      <c r="KB17" s="30"/>
      <c r="KC17" s="30"/>
      <c r="KD17" s="30"/>
      <c r="KE17" s="30"/>
      <c r="KF17" s="30"/>
      <c r="KG17" s="30"/>
      <c r="KH17" s="30"/>
      <c r="KI17" s="30"/>
      <c r="KJ17" s="30"/>
      <c r="KK17" s="30"/>
      <c r="KL17" s="30"/>
      <c r="KM17" s="30"/>
      <c r="KN17" s="30"/>
      <c r="KO17" s="30"/>
      <c r="KP17" s="30"/>
      <c r="KQ17" s="30"/>
      <c r="KR17" s="30"/>
      <c r="KS17" s="30"/>
      <c r="KT17" s="30"/>
      <c r="KU17" s="30"/>
      <c r="KV17" s="30"/>
      <c r="KW17" s="30"/>
      <c r="KX17" s="30"/>
      <c r="KY17" s="30"/>
      <c r="KZ17" s="30"/>
      <c r="LA17" s="30"/>
      <c r="LB17" s="30"/>
      <c r="LC17" s="30"/>
      <c r="LD17" s="30"/>
      <c r="LE17" s="30"/>
      <c r="LF17" s="30"/>
      <c r="LG17" s="30"/>
      <c r="LH17" s="30"/>
      <c r="LI17" s="30"/>
      <c r="LJ17" s="30"/>
      <c r="LK17" s="30"/>
      <c r="LL17" s="30"/>
      <c r="LM17" s="30"/>
      <c r="LN17" s="30"/>
      <c r="LO17" s="30"/>
      <c r="LP17" s="30"/>
      <c r="LQ17" s="30"/>
      <c r="LR17" s="30"/>
      <c r="LS17" s="30"/>
      <c r="LT17" s="30"/>
      <c r="LU17" s="30"/>
      <c r="LV17" s="30"/>
      <c r="LW17" s="30"/>
      <c r="LX17" s="30"/>
      <c r="LY17" s="30"/>
      <c r="LZ17" s="30"/>
      <c r="MA17" s="30"/>
      <c r="MB17" s="30"/>
      <c r="MC17" s="30"/>
      <c r="MD17" s="30"/>
      <c r="ME17" s="30"/>
      <c r="MF17" s="30"/>
      <c r="MG17" s="30"/>
      <c r="MH17" s="30"/>
      <c r="MI17" s="30"/>
      <c r="MJ17" s="30"/>
      <c r="MK17" s="30"/>
      <c r="ML17" s="30"/>
      <c r="MM17" s="30"/>
      <c r="MN17" s="30"/>
      <c r="MO17" s="30"/>
      <c r="MP17" s="30"/>
      <c r="MQ17" s="30"/>
      <c r="MR17" s="30"/>
      <c r="MS17" s="30"/>
      <c r="MT17" s="30"/>
      <c r="MU17" s="30"/>
      <c r="MV17" s="30"/>
      <c r="MW17" s="30"/>
      <c r="MX17" s="30"/>
      <c r="MY17" s="30"/>
      <c r="MZ17" s="30"/>
      <c r="NA17" s="30"/>
      <c r="NB17" s="30"/>
      <c r="NC17" s="30"/>
      <c r="ND17" s="30"/>
      <c r="NE17" s="30"/>
      <c r="NF17" s="30"/>
      <c r="NG17" s="30"/>
      <c r="NH17" s="30"/>
      <c r="NI17" s="30"/>
      <c r="NJ17" s="31"/>
    </row>
    <row r="18" spans="1:374" x14ac:dyDescent="0.2">
      <c r="A18" s="1"/>
      <c r="B18" s="4" t="s">
        <v>34</v>
      </c>
      <c r="C18" s="4" t="s">
        <v>35</v>
      </c>
      <c r="D18" s="5" t="str">
        <f t="shared" si="0"/>
        <v>Done</v>
      </c>
      <c r="E18" s="2" t="s">
        <v>25</v>
      </c>
      <c r="F18" s="4" t="s">
        <v>33</v>
      </c>
      <c r="G18" s="3">
        <v>43156</v>
      </c>
      <c r="H18" s="3">
        <v>43174</v>
      </c>
      <c r="I18" s="3"/>
      <c r="J18" s="29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1"/>
      <c r="CV18" s="32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/>
      <c r="ED18" s="30"/>
      <c r="EE18" s="30"/>
      <c r="EF18" s="30"/>
      <c r="EG18" s="30"/>
      <c r="EH18" s="30"/>
      <c r="EI18" s="30"/>
      <c r="EJ18" s="30"/>
      <c r="EK18" s="30"/>
      <c r="EL18" s="30"/>
      <c r="EM18" s="30"/>
      <c r="EN18" s="30"/>
      <c r="EO18" s="30"/>
      <c r="EP18" s="30"/>
      <c r="EQ18" s="30"/>
      <c r="ER18" s="30"/>
      <c r="ES18" s="30"/>
      <c r="ET18" s="30"/>
      <c r="EU18" s="30"/>
      <c r="EV18" s="30"/>
      <c r="EW18" s="30"/>
      <c r="EX18" s="30"/>
      <c r="EY18" s="30"/>
      <c r="EZ18" s="30"/>
      <c r="FA18" s="30"/>
      <c r="FB18" s="30"/>
      <c r="FC18" s="30"/>
      <c r="FD18" s="30"/>
      <c r="FE18" s="30"/>
      <c r="FF18" s="30"/>
      <c r="FG18" s="30"/>
      <c r="FH18" s="30"/>
      <c r="FI18" s="30"/>
      <c r="FJ18" s="30"/>
      <c r="FK18" s="30"/>
      <c r="FL18" s="30"/>
      <c r="FM18" s="30"/>
      <c r="FN18" s="30"/>
      <c r="FO18" s="30"/>
      <c r="FP18" s="30"/>
      <c r="FQ18" s="30"/>
      <c r="FR18" s="30"/>
      <c r="FS18" s="30"/>
      <c r="FT18" s="30"/>
      <c r="FU18" s="30"/>
      <c r="FV18" s="30"/>
      <c r="FW18" s="30"/>
      <c r="FX18" s="30"/>
      <c r="FY18" s="30"/>
      <c r="FZ18" s="30"/>
      <c r="GA18" s="30"/>
      <c r="GB18" s="30"/>
      <c r="GC18" s="30"/>
      <c r="GD18" s="30"/>
      <c r="GE18" s="30"/>
      <c r="GF18" s="30"/>
      <c r="GG18" s="30"/>
      <c r="GH18" s="31"/>
      <c r="GI18" s="32"/>
      <c r="GJ18" s="30"/>
      <c r="GK18" s="30"/>
      <c r="GL18" s="30"/>
      <c r="GM18" s="30"/>
      <c r="GN18" s="30"/>
      <c r="GO18" s="30"/>
      <c r="GP18" s="30"/>
      <c r="GQ18" s="30"/>
      <c r="GR18" s="30"/>
      <c r="GS18" s="30"/>
      <c r="GT18" s="30"/>
      <c r="GU18" s="30"/>
      <c r="GV18" s="30"/>
      <c r="GW18" s="30"/>
      <c r="GX18" s="30"/>
      <c r="GY18" s="30"/>
      <c r="GZ18" s="30"/>
      <c r="HA18" s="30"/>
      <c r="HB18" s="30"/>
      <c r="HC18" s="30"/>
      <c r="HD18" s="30"/>
      <c r="HE18" s="30"/>
      <c r="HF18" s="30"/>
      <c r="HG18" s="30"/>
      <c r="HH18" s="30"/>
      <c r="HI18" s="30"/>
      <c r="HJ18" s="30"/>
      <c r="HK18" s="30"/>
      <c r="HL18" s="30"/>
      <c r="HM18" s="30"/>
      <c r="HN18" s="30"/>
      <c r="HO18" s="30"/>
      <c r="HP18" s="30"/>
      <c r="HQ18" s="30"/>
      <c r="HR18" s="30"/>
      <c r="HS18" s="30"/>
      <c r="HT18" s="30"/>
      <c r="HU18" s="30"/>
      <c r="HV18" s="30"/>
      <c r="HW18" s="30"/>
      <c r="HX18" s="30"/>
      <c r="HY18" s="30"/>
      <c r="HZ18" s="30"/>
      <c r="IA18" s="30"/>
      <c r="IB18" s="30"/>
      <c r="IC18" s="30"/>
      <c r="ID18" s="30"/>
      <c r="IE18" s="30"/>
      <c r="IF18" s="30"/>
      <c r="IG18" s="30"/>
      <c r="IH18" s="30"/>
      <c r="II18" s="30"/>
      <c r="IJ18" s="30"/>
      <c r="IK18" s="30"/>
      <c r="IL18" s="30"/>
      <c r="IM18" s="30"/>
      <c r="IN18" s="30"/>
      <c r="IO18" s="30"/>
      <c r="IP18" s="30"/>
      <c r="IQ18" s="30"/>
      <c r="IR18" s="30"/>
      <c r="IS18" s="30"/>
      <c r="IT18" s="30"/>
      <c r="IU18" s="30"/>
      <c r="IV18" s="30"/>
      <c r="IW18" s="30"/>
      <c r="IX18" s="30"/>
      <c r="IY18" s="30"/>
      <c r="IZ18" s="30"/>
      <c r="JA18" s="30"/>
      <c r="JB18" s="30"/>
      <c r="JC18" s="30"/>
      <c r="JD18" s="30"/>
      <c r="JE18" s="30"/>
      <c r="JF18" s="30"/>
      <c r="JG18" s="30"/>
      <c r="JH18" s="30"/>
      <c r="JI18" s="30"/>
      <c r="JJ18" s="30"/>
      <c r="JK18" s="30"/>
      <c r="JL18" s="30"/>
      <c r="JM18" s="30"/>
      <c r="JN18" s="30"/>
      <c r="JO18" s="30"/>
      <c r="JP18" s="30"/>
      <c r="JQ18" s="30"/>
      <c r="JR18" s="30"/>
      <c r="JS18" s="30"/>
      <c r="JT18" s="30"/>
      <c r="JU18" s="30"/>
      <c r="JV18" s="31"/>
      <c r="JW18" s="32"/>
      <c r="JX18" s="30"/>
      <c r="JY18" s="30"/>
      <c r="JZ18" s="30"/>
      <c r="KA18" s="30"/>
      <c r="KB18" s="30"/>
      <c r="KC18" s="30"/>
      <c r="KD18" s="30"/>
      <c r="KE18" s="30"/>
      <c r="KF18" s="30"/>
      <c r="KG18" s="30"/>
      <c r="KH18" s="30"/>
      <c r="KI18" s="30"/>
      <c r="KJ18" s="30"/>
      <c r="KK18" s="30"/>
      <c r="KL18" s="30"/>
      <c r="KM18" s="30"/>
      <c r="KN18" s="30"/>
      <c r="KO18" s="30"/>
      <c r="KP18" s="30"/>
      <c r="KQ18" s="30"/>
      <c r="KR18" s="30"/>
      <c r="KS18" s="30"/>
      <c r="KT18" s="30"/>
      <c r="KU18" s="30"/>
      <c r="KV18" s="30"/>
      <c r="KW18" s="30"/>
      <c r="KX18" s="30"/>
      <c r="KY18" s="30"/>
      <c r="KZ18" s="30"/>
      <c r="LA18" s="30"/>
      <c r="LB18" s="30"/>
      <c r="LC18" s="30"/>
      <c r="LD18" s="30"/>
      <c r="LE18" s="30"/>
      <c r="LF18" s="30"/>
      <c r="LG18" s="30"/>
      <c r="LH18" s="30"/>
      <c r="LI18" s="30"/>
      <c r="LJ18" s="30"/>
      <c r="LK18" s="30"/>
      <c r="LL18" s="30"/>
      <c r="LM18" s="30"/>
      <c r="LN18" s="30"/>
      <c r="LO18" s="30"/>
      <c r="LP18" s="30"/>
      <c r="LQ18" s="30"/>
      <c r="LR18" s="30"/>
      <c r="LS18" s="30"/>
      <c r="LT18" s="30"/>
      <c r="LU18" s="30"/>
      <c r="LV18" s="30"/>
      <c r="LW18" s="30"/>
      <c r="LX18" s="30"/>
      <c r="LY18" s="30"/>
      <c r="LZ18" s="30"/>
      <c r="MA18" s="30"/>
      <c r="MB18" s="30"/>
      <c r="MC18" s="30"/>
      <c r="MD18" s="30"/>
      <c r="ME18" s="30"/>
      <c r="MF18" s="30"/>
      <c r="MG18" s="30"/>
      <c r="MH18" s="30"/>
      <c r="MI18" s="30"/>
      <c r="MJ18" s="30"/>
      <c r="MK18" s="30"/>
      <c r="ML18" s="30"/>
      <c r="MM18" s="30"/>
      <c r="MN18" s="30"/>
      <c r="MO18" s="30"/>
      <c r="MP18" s="30"/>
      <c r="MQ18" s="30"/>
      <c r="MR18" s="30"/>
      <c r="MS18" s="30"/>
      <c r="MT18" s="30"/>
      <c r="MU18" s="30"/>
      <c r="MV18" s="30"/>
      <c r="MW18" s="30"/>
      <c r="MX18" s="30"/>
      <c r="MY18" s="30"/>
      <c r="MZ18" s="30"/>
      <c r="NA18" s="30"/>
      <c r="NB18" s="30"/>
      <c r="NC18" s="30"/>
      <c r="ND18" s="30"/>
      <c r="NE18" s="30"/>
      <c r="NF18" s="30"/>
      <c r="NG18" s="30"/>
      <c r="NH18" s="30"/>
      <c r="NI18" s="30"/>
      <c r="NJ18" s="31"/>
    </row>
    <row r="19" spans="1:374" x14ac:dyDescent="0.2">
      <c r="A19" s="1"/>
      <c r="B19" s="4" t="s">
        <v>34</v>
      </c>
      <c r="C19" s="4" t="s">
        <v>35</v>
      </c>
      <c r="D19" s="5" t="str">
        <f t="shared" si="0"/>
        <v>Done</v>
      </c>
      <c r="E19" s="2" t="s">
        <v>25</v>
      </c>
      <c r="F19" s="4" t="s">
        <v>33</v>
      </c>
      <c r="G19" s="3">
        <v>43156</v>
      </c>
      <c r="H19" s="3">
        <v>43174</v>
      </c>
      <c r="I19" s="3"/>
      <c r="J19" s="29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1"/>
      <c r="CV19" s="32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  <c r="EH19" s="30"/>
      <c r="EI19" s="30"/>
      <c r="EJ19" s="30"/>
      <c r="EK19" s="30"/>
      <c r="EL19" s="30"/>
      <c r="EM19" s="30"/>
      <c r="EN19" s="30"/>
      <c r="EO19" s="30"/>
      <c r="EP19" s="30"/>
      <c r="EQ19" s="30"/>
      <c r="ER19" s="30"/>
      <c r="ES19" s="30"/>
      <c r="ET19" s="30"/>
      <c r="EU19" s="30"/>
      <c r="EV19" s="30"/>
      <c r="EW19" s="30"/>
      <c r="EX19" s="30"/>
      <c r="EY19" s="30"/>
      <c r="EZ19" s="30"/>
      <c r="FA19" s="30"/>
      <c r="FB19" s="30"/>
      <c r="FC19" s="30"/>
      <c r="FD19" s="30"/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/>
      <c r="FS19" s="30"/>
      <c r="FT19" s="30"/>
      <c r="FU19" s="30"/>
      <c r="FV19" s="30"/>
      <c r="FW19" s="30"/>
      <c r="FX19" s="30"/>
      <c r="FY19" s="30"/>
      <c r="FZ19" s="30"/>
      <c r="GA19" s="30"/>
      <c r="GB19" s="30"/>
      <c r="GC19" s="30"/>
      <c r="GD19" s="30"/>
      <c r="GE19" s="30"/>
      <c r="GF19" s="30"/>
      <c r="GG19" s="30"/>
      <c r="GH19" s="31"/>
      <c r="GI19" s="32"/>
      <c r="GJ19" s="30"/>
      <c r="GK19" s="30"/>
      <c r="GL19" s="30"/>
      <c r="GM19" s="30"/>
      <c r="GN19" s="30"/>
      <c r="GO19" s="30"/>
      <c r="GP19" s="30"/>
      <c r="GQ19" s="30"/>
      <c r="GR19" s="30"/>
      <c r="GS19" s="30"/>
      <c r="GT19" s="30"/>
      <c r="GU19" s="30"/>
      <c r="GV19" s="30"/>
      <c r="GW19" s="30"/>
      <c r="GX19" s="30"/>
      <c r="GY19" s="30"/>
      <c r="GZ19" s="30"/>
      <c r="HA19" s="30"/>
      <c r="HB19" s="30"/>
      <c r="HC19" s="30"/>
      <c r="HD19" s="30"/>
      <c r="HE19" s="30"/>
      <c r="HF19" s="30"/>
      <c r="HG19" s="30"/>
      <c r="HH19" s="30"/>
      <c r="HI19" s="30"/>
      <c r="HJ19" s="30"/>
      <c r="HK19" s="30"/>
      <c r="HL19" s="30"/>
      <c r="HM19" s="30"/>
      <c r="HN19" s="30"/>
      <c r="HO19" s="30"/>
      <c r="HP19" s="30"/>
      <c r="HQ19" s="30"/>
      <c r="HR19" s="30"/>
      <c r="HS19" s="30"/>
      <c r="HT19" s="30"/>
      <c r="HU19" s="30"/>
      <c r="HV19" s="30"/>
      <c r="HW19" s="30"/>
      <c r="HX19" s="30"/>
      <c r="HY19" s="30"/>
      <c r="HZ19" s="30"/>
      <c r="IA19" s="30"/>
      <c r="IB19" s="30"/>
      <c r="IC19" s="30"/>
      <c r="ID19" s="30"/>
      <c r="IE19" s="30"/>
      <c r="IF19" s="30"/>
      <c r="IG19" s="30"/>
      <c r="IH19" s="30"/>
      <c r="II19" s="30"/>
      <c r="IJ19" s="30"/>
      <c r="IK19" s="30"/>
      <c r="IL19" s="30"/>
      <c r="IM19" s="30"/>
      <c r="IN19" s="30"/>
      <c r="IO19" s="30"/>
      <c r="IP19" s="30"/>
      <c r="IQ19" s="30"/>
      <c r="IR19" s="30"/>
      <c r="IS19" s="30"/>
      <c r="IT19" s="30"/>
      <c r="IU19" s="30"/>
      <c r="IV19" s="30"/>
      <c r="IW19" s="30"/>
      <c r="IX19" s="30"/>
      <c r="IY19" s="30"/>
      <c r="IZ19" s="30"/>
      <c r="JA19" s="30"/>
      <c r="JB19" s="30"/>
      <c r="JC19" s="30"/>
      <c r="JD19" s="30"/>
      <c r="JE19" s="30"/>
      <c r="JF19" s="30"/>
      <c r="JG19" s="30"/>
      <c r="JH19" s="30"/>
      <c r="JI19" s="30"/>
      <c r="JJ19" s="30"/>
      <c r="JK19" s="30"/>
      <c r="JL19" s="30"/>
      <c r="JM19" s="30"/>
      <c r="JN19" s="30"/>
      <c r="JO19" s="30"/>
      <c r="JP19" s="30"/>
      <c r="JQ19" s="30"/>
      <c r="JR19" s="30"/>
      <c r="JS19" s="30"/>
      <c r="JT19" s="30"/>
      <c r="JU19" s="30"/>
      <c r="JV19" s="31"/>
      <c r="JW19" s="32"/>
      <c r="JX19" s="30"/>
      <c r="JY19" s="30"/>
      <c r="JZ19" s="30"/>
      <c r="KA19" s="30"/>
      <c r="KB19" s="30"/>
      <c r="KC19" s="30"/>
      <c r="KD19" s="30"/>
      <c r="KE19" s="30"/>
      <c r="KF19" s="30"/>
      <c r="KG19" s="30"/>
      <c r="KH19" s="30"/>
      <c r="KI19" s="30"/>
      <c r="KJ19" s="30"/>
      <c r="KK19" s="30"/>
      <c r="KL19" s="30"/>
      <c r="KM19" s="30"/>
      <c r="KN19" s="30"/>
      <c r="KO19" s="30"/>
      <c r="KP19" s="30"/>
      <c r="KQ19" s="30"/>
      <c r="KR19" s="30"/>
      <c r="KS19" s="30"/>
      <c r="KT19" s="30"/>
      <c r="KU19" s="30"/>
      <c r="KV19" s="30"/>
      <c r="KW19" s="30"/>
      <c r="KX19" s="30"/>
      <c r="KY19" s="30"/>
      <c r="KZ19" s="30"/>
      <c r="LA19" s="30"/>
      <c r="LB19" s="30"/>
      <c r="LC19" s="30"/>
      <c r="LD19" s="30"/>
      <c r="LE19" s="30"/>
      <c r="LF19" s="30"/>
      <c r="LG19" s="30"/>
      <c r="LH19" s="30"/>
      <c r="LI19" s="30"/>
      <c r="LJ19" s="30"/>
      <c r="LK19" s="30"/>
      <c r="LL19" s="30"/>
      <c r="LM19" s="30"/>
      <c r="LN19" s="30"/>
      <c r="LO19" s="30"/>
      <c r="LP19" s="30"/>
      <c r="LQ19" s="30"/>
      <c r="LR19" s="30"/>
      <c r="LS19" s="30"/>
      <c r="LT19" s="30"/>
      <c r="LU19" s="30"/>
      <c r="LV19" s="30"/>
      <c r="LW19" s="30"/>
      <c r="LX19" s="30"/>
      <c r="LY19" s="30"/>
      <c r="LZ19" s="30"/>
      <c r="MA19" s="30"/>
      <c r="MB19" s="30"/>
      <c r="MC19" s="30"/>
      <c r="MD19" s="30"/>
      <c r="ME19" s="30"/>
      <c r="MF19" s="30"/>
      <c r="MG19" s="30"/>
      <c r="MH19" s="30"/>
      <c r="MI19" s="30"/>
      <c r="MJ19" s="30"/>
      <c r="MK19" s="30"/>
      <c r="ML19" s="30"/>
      <c r="MM19" s="30"/>
      <c r="MN19" s="30"/>
      <c r="MO19" s="30"/>
      <c r="MP19" s="30"/>
      <c r="MQ19" s="30"/>
      <c r="MR19" s="30"/>
      <c r="MS19" s="30"/>
      <c r="MT19" s="30"/>
      <c r="MU19" s="30"/>
      <c r="MV19" s="30"/>
      <c r="MW19" s="30"/>
      <c r="MX19" s="30"/>
      <c r="MY19" s="30"/>
      <c r="MZ19" s="30"/>
      <c r="NA19" s="30"/>
      <c r="NB19" s="30"/>
      <c r="NC19" s="30"/>
      <c r="ND19" s="30"/>
      <c r="NE19" s="30"/>
      <c r="NF19" s="30"/>
      <c r="NG19" s="30"/>
      <c r="NH19" s="30"/>
      <c r="NI19" s="30"/>
      <c r="NJ19" s="31"/>
    </row>
    <row r="20" spans="1:374" s="9" customFormat="1" x14ac:dyDescent="0.2">
      <c r="A20" s="6" t="s">
        <v>24</v>
      </c>
      <c r="B20" s="6" t="s">
        <v>32</v>
      </c>
      <c r="C20" s="7"/>
      <c r="D20" s="8"/>
      <c r="E20" s="8"/>
      <c r="F20" s="7"/>
      <c r="G20" s="8">
        <v>43179</v>
      </c>
      <c r="H20" s="8">
        <v>43210</v>
      </c>
      <c r="I20" s="8"/>
      <c r="J20" s="26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8"/>
      <c r="CV20" s="26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7"/>
      <c r="DS20" s="27"/>
      <c r="DT20" s="27"/>
      <c r="DU20" s="27"/>
      <c r="DV20" s="27"/>
      <c r="DW20" s="27"/>
      <c r="DX20" s="27"/>
      <c r="DY20" s="27"/>
      <c r="DZ20" s="27"/>
      <c r="EA20" s="27"/>
      <c r="EB20" s="27"/>
      <c r="EC20" s="27"/>
      <c r="ED20" s="27"/>
      <c r="EE20" s="27"/>
      <c r="EF20" s="27"/>
      <c r="EG20" s="27"/>
      <c r="EH20" s="27"/>
      <c r="EI20" s="27"/>
      <c r="EJ20" s="27"/>
      <c r="EK20" s="27"/>
      <c r="EL20" s="27"/>
      <c r="EM20" s="27"/>
      <c r="EN20" s="27"/>
      <c r="EO20" s="27"/>
      <c r="EP20" s="27"/>
      <c r="EQ20" s="27"/>
      <c r="ER20" s="27"/>
      <c r="ES20" s="27"/>
      <c r="ET20" s="27"/>
      <c r="EU20" s="27"/>
      <c r="EV20" s="27"/>
      <c r="EW20" s="27"/>
      <c r="EX20" s="27"/>
      <c r="EY20" s="27"/>
      <c r="EZ20" s="27"/>
      <c r="FA20" s="27"/>
      <c r="FB20" s="27"/>
      <c r="FC20" s="27"/>
      <c r="FD20" s="27"/>
      <c r="FE20" s="27"/>
      <c r="FF20" s="27"/>
      <c r="FG20" s="27"/>
      <c r="FH20" s="27"/>
      <c r="FI20" s="27"/>
      <c r="FJ20" s="27"/>
      <c r="FK20" s="27"/>
      <c r="FL20" s="27"/>
      <c r="FM20" s="27"/>
      <c r="FN20" s="27"/>
      <c r="FO20" s="27"/>
      <c r="FP20" s="27"/>
      <c r="FQ20" s="27"/>
      <c r="FR20" s="27"/>
      <c r="FS20" s="27"/>
      <c r="FT20" s="27"/>
      <c r="FU20" s="27"/>
      <c r="FV20" s="27"/>
      <c r="FW20" s="27"/>
      <c r="FX20" s="27"/>
      <c r="FY20" s="27"/>
      <c r="FZ20" s="27"/>
      <c r="GA20" s="27"/>
      <c r="GB20" s="27"/>
      <c r="GC20" s="27"/>
      <c r="GD20" s="27"/>
      <c r="GE20" s="27"/>
      <c r="GF20" s="27"/>
      <c r="GG20" s="27"/>
      <c r="GH20" s="28"/>
      <c r="GI20" s="26"/>
      <c r="GJ20" s="27"/>
      <c r="GK20" s="27"/>
      <c r="GL20" s="27"/>
      <c r="GM20" s="27"/>
      <c r="GN20" s="27"/>
      <c r="GO20" s="27"/>
      <c r="GP20" s="27"/>
      <c r="GQ20" s="27"/>
      <c r="GR20" s="27"/>
      <c r="GS20" s="27"/>
      <c r="GT20" s="27"/>
      <c r="GU20" s="27"/>
      <c r="GV20" s="27"/>
      <c r="GW20" s="27"/>
      <c r="GX20" s="27"/>
      <c r="GY20" s="27"/>
      <c r="GZ20" s="27"/>
      <c r="HA20" s="27"/>
      <c r="HB20" s="27"/>
      <c r="HC20" s="27"/>
      <c r="HD20" s="27"/>
      <c r="HE20" s="27"/>
      <c r="HF20" s="27"/>
      <c r="HG20" s="27"/>
      <c r="HH20" s="27"/>
      <c r="HI20" s="27"/>
      <c r="HJ20" s="27"/>
      <c r="HK20" s="27"/>
      <c r="HL20" s="27"/>
      <c r="HM20" s="27"/>
      <c r="HN20" s="27"/>
      <c r="HO20" s="27"/>
      <c r="HP20" s="27"/>
      <c r="HQ20" s="27"/>
      <c r="HR20" s="27"/>
      <c r="HS20" s="27"/>
      <c r="HT20" s="27"/>
      <c r="HU20" s="27"/>
      <c r="HV20" s="27"/>
      <c r="HW20" s="27"/>
      <c r="HX20" s="27"/>
      <c r="HY20" s="27"/>
      <c r="HZ20" s="27"/>
      <c r="IA20" s="27"/>
      <c r="IB20" s="27"/>
      <c r="IC20" s="27"/>
      <c r="ID20" s="27"/>
      <c r="IE20" s="27"/>
      <c r="IF20" s="27"/>
      <c r="IG20" s="27"/>
      <c r="IH20" s="27"/>
      <c r="II20" s="27"/>
      <c r="IJ20" s="27"/>
      <c r="IK20" s="27"/>
      <c r="IL20" s="27"/>
      <c r="IM20" s="27"/>
      <c r="IN20" s="27"/>
      <c r="IO20" s="27"/>
      <c r="IP20" s="27"/>
      <c r="IQ20" s="27"/>
      <c r="IR20" s="27"/>
      <c r="IS20" s="27"/>
      <c r="IT20" s="27"/>
      <c r="IU20" s="27"/>
      <c r="IV20" s="27"/>
      <c r="IW20" s="27"/>
      <c r="IX20" s="27"/>
      <c r="IY20" s="27"/>
      <c r="IZ20" s="27"/>
      <c r="JA20" s="27"/>
      <c r="JB20" s="27"/>
      <c r="JC20" s="27"/>
      <c r="JD20" s="27"/>
      <c r="JE20" s="27"/>
      <c r="JF20" s="27"/>
      <c r="JG20" s="27"/>
      <c r="JH20" s="27"/>
      <c r="JI20" s="27"/>
      <c r="JJ20" s="27"/>
      <c r="JK20" s="27"/>
      <c r="JL20" s="27"/>
      <c r="JM20" s="27"/>
      <c r="JN20" s="27"/>
      <c r="JO20" s="27"/>
      <c r="JP20" s="27"/>
      <c r="JQ20" s="27"/>
      <c r="JR20" s="27"/>
      <c r="JS20" s="27"/>
      <c r="JT20" s="27"/>
      <c r="JU20" s="27"/>
      <c r="JV20" s="28"/>
      <c r="JW20" s="26"/>
      <c r="JX20" s="27"/>
      <c r="JY20" s="27"/>
      <c r="JZ20" s="27"/>
      <c r="KA20" s="27"/>
      <c r="KB20" s="27"/>
      <c r="KC20" s="27"/>
      <c r="KD20" s="27"/>
      <c r="KE20" s="27"/>
      <c r="KF20" s="27"/>
      <c r="KG20" s="27"/>
      <c r="KH20" s="27"/>
      <c r="KI20" s="27"/>
      <c r="KJ20" s="27"/>
      <c r="KK20" s="27"/>
      <c r="KL20" s="27"/>
      <c r="KM20" s="27"/>
      <c r="KN20" s="27"/>
      <c r="KO20" s="27"/>
      <c r="KP20" s="27"/>
      <c r="KQ20" s="27"/>
      <c r="KR20" s="27"/>
      <c r="KS20" s="27"/>
      <c r="KT20" s="27"/>
      <c r="KU20" s="27"/>
      <c r="KV20" s="27"/>
      <c r="KW20" s="27"/>
      <c r="KX20" s="27"/>
      <c r="KY20" s="27"/>
      <c r="KZ20" s="27"/>
      <c r="LA20" s="27"/>
      <c r="LB20" s="27"/>
      <c r="LC20" s="27"/>
      <c r="LD20" s="27"/>
      <c r="LE20" s="27"/>
      <c r="LF20" s="27"/>
      <c r="LG20" s="27"/>
      <c r="LH20" s="27"/>
      <c r="LI20" s="27"/>
      <c r="LJ20" s="27"/>
      <c r="LK20" s="27"/>
      <c r="LL20" s="27"/>
      <c r="LM20" s="27"/>
      <c r="LN20" s="27"/>
      <c r="LO20" s="27"/>
      <c r="LP20" s="27"/>
      <c r="LQ20" s="27"/>
      <c r="LR20" s="27"/>
      <c r="LS20" s="27"/>
      <c r="LT20" s="27"/>
      <c r="LU20" s="27"/>
      <c r="LV20" s="27"/>
      <c r="LW20" s="27"/>
      <c r="LX20" s="27"/>
      <c r="LY20" s="27"/>
      <c r="LZ20" s="27"/>
      <c r="MA20" s="27"/>
      <c r="MB20" s="27"/>
      <c r="MC20" s="27"/>
      <c r="MD20" s="27"/>
      <c r="ME20" s="27"/>
      <c r="MF20" s="27"/>
      <c r="MG20" s="27"/>
      <c r="MH20" s="27"/>
      <c r="MI20" s="27"/>
      <c r="MJ20" s="27"/>
      <c r="MK20" s="27"/>
      <c r="ML20" s="27"/>
      <c r="MM20" s="27"/>
      <c r="MN20" s="27"/>
      <c r="MO20" s="27"/>
      <c r="MP20" s="27"/>
      <c r="MQ20" s="27"/>
      <c r="MR20" s="27"/>
      <c r="MS20" s="27"/>
      <c r="MT20" s="27"/>
      <c r="MU20" s="27"/>
      <c r="MV20" s="27"/>
      <c r="MW20" s="27"/>
      <c r="MX20" s="27"/>
      <c r="MY20" s="27"/>
      <c r="MZ20" s="27"/>
      <c r="NA20" s="27"/>
      <c r="NB20" s="27"/>
      <c r="NC20" s="27"/>
      <c r="ND20" s="27"/>
      <c r="NE20" s="27"/>
      <c r="NF20" s="27"/>
      <c r="NG20" s="27"/>
      <c r="NH20" s="27"/>
      <c r="NI20" s="37"/>
      <c r="NJ20" s="38"/>
    </row>
    <row r="21" spans="1:374" x14ac:dyDescent="0.2">
      <c r="A21" s="1"/>
      <c r="B21" s="4" t="s">
        <v>34</v>
      </c>
      <c r="C21" s="4" t="s">
        <v>35</v>
      </c>
      <c r="D21" s="5" t="str">
        <f t="shared" si="0"/>
        <v>In Sprint</v>
      </c>
      <c r="E21" s="2" t="s">
        <v>36</v>
      </c>
      <c r="F21" s="4" t="s">
        <v>33</v>
      </c>
      <c r="G21" s="39">
        <v>43179</v>
      </c>
      <c r="H21" s="39">
        <v>43210</v>
      </c>
      <c r="I21" s="39"/>
      <c r="J21" s="32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1"/>
      <c r="CV21" s="32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  <c r="EG21" s="30"/>
      <c r="EH21" s="30"/>
      <c r="EI21" s="30"/>
      <c r="EJ21" s="30"/>
      <c r="EK21" s="30"/>
      <c r="EL21" s="30"/>
      <c r="EM21" s="30"/>
      <c r="EN21" s="30"/>
      <c r="EO21" s="30"/>
      <c r="EP21" s="30"/>
      <c r="EQ21" s="30"/>
      <c r="ER21" s="30"/>
      <c r="ES21" s="30"/>
      <c r="ET21" s="30"/>
      <c r="EU21" s="30"/>
      <c r="EV21" s="30"/>
      <c r="EW21" s="30"/>
      <c r="EX21" s="30"/>
      <c r="EY21" s="30"/>
      <c r="EZ21" s="30"/>
      <c r="FA21" s="30"/>
      <c r="FB21" s="30"/>
      <c r="FC21" s="30"/>
      <c r="FD21" s="30"/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/>
      <c r="FS21" s="30"/>
      <c r="FT21" s="30"/>
      <c r="FU21" s="30"/>
      <c r="FV21" s="30"/>
      <c r="FW21" s="30"/>
      <c r="FX21" s="30"/>
      <c r="FY21" s="30"/>
      <c r="FZ21" s="30"/>
      <c r="GA21" s="30"/>
      <c r="GB21" s="30"/>
      <c r="GC21" s="30"/>
      <c r="GD21" s="30"/>
      <c r="GE21" s="30"/>
      <c r="GF21" s="30"/>
      <c r="GG21" s="30"/>
      <c r="GH21" s="31"/>
      <c r="GI21" s="32"/>
      <c r="GJ21" s="30"/>
      <c r="GK21" s="30"/>
      <c r="GL21" s="30"/>
      <c r="GM21" s="30"/>
      <c r="GN21" s="30"/>
      <c r="GO21" s="30"/>
      <c r="GP21" s="30"/>
      <c r="GQ21" s="30"/>
      <c r="GR21" s="30"/>
      <c r="GS21" s="30"/>
      <c r="GT21" s="30"/>
      <c r="GU21" s="30"/>
      <c r="GV21" s="30"/>
      <c r="GW21" s="30"/>
      <c r="GX21" s="30"/>
      <c r="GY21" s="30"/>
      <c r="GZ21" s="30"/>
      <c r="HA21" s="30"/>
      <c r="HB21" s="30"/>
      <c r="HC21" s="30"/>
      <c r="HD21" s="30"/>
      <c r="HE21" s="30"/>
      <c r="HF21" s="30"/>
      <c r="HG21" s="30"/>
      <c r="HH21" s="30"/>
      <c r="HI21" s="30"/>
      <c r="HJ21" s="30"/>
      <c r="HK21" s="30"/>
      <c r="HL21" s="30"/>
      <c r="HM21" s="30"/>
      <c r="HN21" s="30"/>
      <c r="HO21" s="30"/>
      <c r="HP21" s="30"/>
      <c r="HQ21" s="30"/>
      <c r="HR21" s="30"/>
      <c r="HS21" s="30"/>
      <c r="HT21" s="30"/>
      <c r="HU21" s="30"/>
      <c r="HV21" s="30"/>
      <c r="HW21" s="30"/>
      <c r="HX21" s="30"/>
      <c r="HY21" s="30"/>
      <c r="HZ21" s="30"/>
      <c r="IA21" s="30"/>
      <c r="IB21" s="30"/>
      <c r="IC21" s="30"/>
      <c r="ID21" s="30"/>
      <c r="IE21" s="30"/>
      <c r="IF21" s="30"/>
      <c r="IG21" s="30"/>
      <c r="IH21" s="30"/>
      <c r="II21" s="30"/>
      <c r="IJ21" s="30"/>
      <c r="IK21" s="30"/>
      <c r="IL21" s="30"/>
      <c r="IM21" s="30"/>
      <c r="IN21" s="30"/>
      <c r="IO21" s="30"/>
      <c r="IP21" s="30"/>
      <c r="IQ21" s="30"/>
      <c r="IR21" s="30"/>
      <c r="IS21" s="30"/>
      <c r="IT21" s="30"/>
      <c r="IU21" s="30"/>
      <c r="IV21" s="30"/>
      <c r="IW21" s="30"/>
      <c r="IX21" s="30"/>
      <c r="IY21" s="30"/>
      <c r="IZ21" s="30"/>
      <c r="JA21" s="30"/>
      <c r="JB21" s="30"/>
      <c r="JC21" s="30"/>
      <c r="JD21" s="30"/>
      <c r="JE21" s="30"/>
      <c r="JF21" s="30"/>
      <c r="JG21" s="30"/>
      <c r="JH21" s="30"/>
      <c r="JI21" s="30"/>
      <c r="JJ21" s="30"/>
      <c r="JK21" s="30"/>
      <c r="JL21" s="30"/>
      <c r="JM21" s="30"/>
      <c r="JN21" s="30"/>
      <c r="JO21" s="30"/>
      <c r="JP21" s="30"/>
      <c r="JQ21" s="30"/>
      <c r="JR21" s="30"/>
      <c r="JS21" s="30"/>
      <c r="JT21" s="30"/>
      <c r="JU21" s="30"/>
      <c r="JV21" s="31"/>
      <c r="JW21" s="32"/>
      <c r="JX21" s="30"/>
      <c r="JY21" s="30"/>
      <c r="JZ21" s="30"/>
      <c r="KA21" s="30"/>
      <c r="KB21" s="30"/>
      <c r="KC21" s="30"/>
      <c r="KD21" s="30"/>
      <c r="KE21" s="30"/>
      <c r="KF21" s="30"/>
      <c r="KG21" s="30"/>
      <c r="KH21" s="30"/>
      <c r="KI21" s="30"/>
      <c r="KJ21" s="30"/>
      <c r="KK21" s="30"/>
      <c r="KL21" s="30"/>
      <c r="KM21" s="30"/>
      <c r="KN21" s="30"/>
      <c r="KO21" s="30"/>
      <c r="KP21" s="30"/>
      <c r="KQ21" s="30"/>
      <c r="KR21" s="30"/>
      <c r="KS21" s="30"/>
      <c r="KT21" s="30"/>
      <c r="KU21" s="30"/>
      <c r="KV21" s="30"/>
      <c r="KW21" s="30"/>
      <c r="KX21" s="30"/>
      <c r="KY21" s="30"/>
      <c r="KZ21" s="30"/>
      <c r="LA21" s="30"/>
      <c r="LB21" s="30"/>
      <c r="LC21" s="30"/>
      <c r="LD21" s="30"/>
      <c r="LE21" s="30"/>
      <c r="LF21" s="30"/>
      <c r="LG21" s="30"/>
      <c r="LH21" s="30"/>
      <c r="LI21" s="30"/>
      <c r="LJ21" s="30"/>
      <c r="LK21" s="30"/>
      <c r="LL21" s="30"/>
      <c r="LM21" s="30"/>
      <c r="LN21" s="30"/>
      <c r="LO21" s="30"/>
      <c r="LP21" s="30"/>
      <c r="LQ21" s="30"/>
      <c r="LR21" s="30"/>
      <c r="LS21" s="30"/>
      <c r="LT21" s="30"/>
      <c r="LU21" s="30"/>
      <c r="LV21" s="30"/>
      <c r="LW21" s="30"/>
      <c r="LX21" s="30"/>
      <c r="LY21" s="30"/>
      <c r="LZ21" s="30"/>
      <c r="MA21" s="30"/>
      <c r="MB21" s="30"/>
      <c r="MC21" s="30"/>
      <c r="MD21" s="30"/>
      <c r="ME21" s="30"/>
      <c r="MF21" s="30"/>
      <c r="MG21" s="30"/>
      <c r="MH21" s="30"/>
      <c r="MI21" s="30"/>
      <c r="MJ21" s="30"/>
      <c r="MK21" s="30"/>
      <c r="ML21" s="30"/>
      <c r="MM21" s="30"/>
      <c r="MN21" s="30"/>
      <c r="MO21" s="30"/>
      <c r="MP21" s="30"/>
      <c r="MQ21" s="30"/>
      <c r="MR21" s="30"/>
      <c r="MS21" s="30"/>
      <c r="MT21" s="30"/>
      <c r="MU21" s="30"/>
      <c r="MV21" s="30"/>
      <c r="MW21" s="30"/>
      <c r="MX21" s="30"/>
      <c r="MY21" s="30"/>
      <c r="MZ21" s="30"/>
      <c r="NA21" s="30"/>
      <c r="NB21" s="30"/>
      <c r="NC21" s="30"/>
      <c r="ND21" s="30"/>
      <c r="NE21" s="30"/>
      <c r="NF21" s="30"/>
      <c r="NG21" s="30"/>
      <c r="NH21" s="30"/>
      <c r="NI21" s="30"/>
      <c r="NJ21" s="31"/>
    </row>
    <row r="22" spans="1:374" x14ac:dyDescent="0.2">
      <c r="A22" s="1"/>
      <c r="B22" s="4" t="s">
        <v>34</v>
      </c>
      <c r="C22" s="4" t="s">
        <v>35</v>
      </c>
      <c r="D22" s="5" t="str">
        <f t="shared" si="0"/>
        <v>In Progress</v>
      </c>
      <c r="E22" s="2" t="s">
        <v>27</v>
      </c>
      <c r="F22" s="4" t="s">
        <v>33</v>
      </c>
      <c r="G22" s="39">
        <v>43179</v>
      </c>
      <c r="H22" s="39">
        <v>43210</v>
      </c>
      <c r="I22" s="39"/>
      <c r="J22" s="32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1"/>
      <c r="CV22" s="32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1"/>
      <c r="GI22" s="32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0"/>
      <c r="IB22" s="30"/>
      <c r="IC22" s="30"/>
      <c r="ID22" s="30"/>
      <c r="IE22" s="30"/>
      <c r="IF22" s="30"/>
      <c r="IG22" s="30"/>
      <c r="IH22" s="30"/>
      <c r="II22" s="30"/>
      <c r="IJ22" s="30"/>
      <c r="IK22" s="30"/>
      <c r="IL22" s="30"/>
      <c r="IM22" s="30"/>
      <c r="IN22" s="30"/>
      <c r="IO22" s="30"/>
      <c r="IP22" s="30"/>
      <c r="IQ22" s="30"/>
      <c r="IR22" s="30"/>
      <c r="IS22" s="30"/>
      <c r="IT22" s="30"/>
      <c r="IU22" s="30"/>
      <c r="IV22" s="30"/>
      <c r="IW22" s="30"/>
      <c r="IX22" s="30"/>
      <c r="IY22" s="30"/>
      <c r="IZ22" s="30"/>
      <c r="JA22" s="30"/>
      <c r="JB22" s="30"/>
      <c r="JC22" s="30"/>
      <c r="JD22" s="30"/>
      <c r="JE22" s="30"/>
      <c r="JF22" s="30"/>
      <c r="JG22" s="30"/>
      <c r="JH22" s="30"/>
      <c r="JI22" s="30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1"/>
      <c r="JW22" s="32"/>
      <c r="JX22" s="30"/>
      <c r="JY22" s="30"/>
      <c r="JZ22" s="30"/>
      <c r="KA22" s="30"/>
      <c r="KB22" s="30"/>
      <c r="KC22" s="30"/>
      <c r="KD22" s="30"/>
      <c r="KE22" s="30"/>
      <c r="KF22" s="30"/>
      <c r="KG22" s="30"/>
      <c r="KH22" s="30"/>
      <c r="KI22" s="30"/>
      <c r="KJ22" s="30"/>
      <c r="KK22" s="30"/>
      <c r="KL22" s="30"/>
      <c r="KM22" s="30"/>
      <c r="KN22" s="30"/>
      <c r="KO22" s="30"/>
      <c r="KP22" s="30"/>
      <c r="KQ22" s="30"/>
      <c r="KR22" s="30"/>
      <c r="KS22" s="30"/>
      <c r="KT22" s="30"/>
      <c r="KU22" s="30"/>
      <c r="KV22" s="30"/>
      <c r="KW22" s="30"/>
      <c r="KX22" s="30"/>
      <c r="KY22" s="30"/>
      <c r="KZ22" s="30"/>
      <c r="LA22" s="30"/>
      <c r="LB22" s="30"/>
      <c r="LC22" s="30"/>
      <c r="LD22" s="30"/>
      <c r="LE22" s="30"/>
      <c r="LF22" s="30"/>
      <c r="LG22" s="30"/>
      <c r="LH22" s="30"/>
      <c r="LI22" s="30"/>
      <c r="LJ22" s="30"/>
      <c r="LK22" s="30"/>
      <c r="LL22" s="30"/>
      <c r="LM22" s="30"/>
      <c r="LN22" s="30"/>
      <c r="LO22" s="30"/>
      <c r="LP22" s="30"/>
      <c r="LQ22" s="30"/>
      <c r="LR22" s="30"/>
      <c r="LS22" s="30"/>
      <c r="LT22" s="30"/>
      <c r="LU22" s="30"/>
      <c r="LV22" s="30"/>
      <c r="LW22" s="30"/>
      <c r="LX22" s="30"/>
      <c r="LY22" s="30"/>
      <c r="LZ22" s="30"/>
      <c r="MA22" s="30"/>
      <c r="MB22" s="30"/>
      <c r="MC22" s="30"/>
      <c r="MD22" s="30"/>
      <c r="ME22" s="30"/>
      <c r="MF22" s="30"/>
      <c r="MG22" s="30"/>
      <c r="MH22" s="30"/>
      <c r="MI22" s="30"/>
      <c r="MJ22" s="30"/>
      <c r="MK22" s="30"/>
      <c r="ML22" s="30"/>
      <c r="MM22" s="30"/>
      <c r="MN22" s="30"/>
      <c r="MO22" s="30"/>
      <c r="MP22" s="30"/>
      <c r="MQ22" s="30"/>
      <c r="MR22" s="30"/>
      <c r="MS22" s="30"/>
      <c r="MT22" s="30"/>
      <c r="MU22" s="30"/>
      <c r="MV22" s="30"/>
      <c r="MW22" s="30"/>
      <c r="MX22" s="30"/>
      <c r="MY22" s="30"/>
      <c r="MZ22" s="30"/>
      <c r="NA22" s="30"/>
      <c r="NB22" s="30"/>
      <c r="NC22" s="30"/>
      <c r="ND22" s="30"/>
      <c r="NE22" s="30"/>
      <c r="NF22" s="30"/>
      <c r="NG22" s="30"/>
      <c r="NH22" s="30"/>
      <c r="NI22" s="30"/>
      <c r="NJ22" s="31"/>
    </row>
    <row r="23" spans="1:374" x14ac:dyDescent="0.2">
      <c r="A23" s="1"/>
      <c r="B23" s="4" t="s">
        <v>34</v>
      </c>
      <c r="C23" s="4" t="s">
        <v>35</v>
      </c>
      <c r="D23" s="5" t="str">
        <f t="shared" si="0"/>
        <v>In Testing</v>
      </c>
      <c r="E23" s="2" t="s">
        <v>28</v>
      </c>
      <c r="F23" s="4" t="s">
        <v>33</v>
      </c>
      <c r="G23" s="39">
        <v>43179</v>
      </c>
      <c r="H23" s="39">
        <v>43210</v>
      </c>
      <c r="I23" s="39"/>
      <c r="J23" s="32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1"/>
      <c r="CV23" s="32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1"/>
      <c r="GI23" s="32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0"/>
      <c r="IE23" s="30"/>
      <c r="IF23" s="30"/>
      <c r="IG23" s="30"/>
      <c r="IH23" s="30"/>
      <c r="II23" s="30"/>
      <c r="IJ23" s="30"/>
      <c r="IK23" s="30"/>
      <c r="IL23" s="30"/>
      <c r="IM23" s="30"/>
      <c r="IN23" s="30"/>
      <c r="IO23" s="30"/>
      <c r="IP23" s="30"/>
      <c r="IQ23" s="30"/>
      <c r="IR23" s="30"/>
      <c r="IS23" s="30"/>
      <c r="IT23" s="30"/>
      <c r="IU23" s="30"/>
      <c r="IV23" s="30"/>
      <c r="IW23" s="30"/>
      <c r="IX23" s="30"/>
      <c r="IY23" s="30"/>
      <c r="IZ23" s="30"/>
      <c r="JA23" s="30"/>
      <c r="JB23" s="30"/>
      <c r="JC23" s="30"/>
      <c r="JD23" s="30"/>
      <c r="JE23" s="30"/>
      <c r="JF23" s="30"/>
      <c r="JG23" s="30"/>
      <c r="JH23" s="30"/>
      <c r="JI23" s="30"/>
      <c r="JJ23" s="30"/>
      <c r="JK23" s="30"/>
      <c r="JL23" s="30"/>
      <c r="JM23" s="30"/>
      <c r="JN23" s="30"/>
      <c r="JO23" s="30"/>
      <c r="JP23" s="30"/>
      <c r="JQ23" s="30"/>
      <c r="JR23" s="30"/>
      <c r="JS23" s="30"/>
      <c r="JT23" s="30"/>
      <c r="JU23" s="30"/>
      <c r="JV23" s="31"/>
      <c r="JW23" s="32"/>
      <c r="JX23" s="30"/>
      <c r="JY23" s="30"/>
      <c r="JZ23" s="30"/>
      <c r="KA23" s="30"/>
      <c r="KB23" s="30"/>
      <c r="KC23" s="30"/>
      <c r="KD23" s="30"/>
      <c r="KE23" s="30"/>
      <c r="KF23" s="30"/>
      <c r="KG23" s="30"/>
      <c r="KH23" s="30"/>
      <c r="KI23" s="30"/>
      <c r="KJ23" s="30"/>
      <c r="KK23" s="30"/>
      <c r="KL23" s="30"/>
      <c r="KM23" s="30"/>
      <c r="KN23" s="30"/>
      <c r="KO23" s="30"/>
      <c r="KP23" s="30"/>
      <c r="KQ23" s="30"/>
      <c r="KR23" s="30"/>
      <c r="KS23" s="30"/>
      <c r="KT23" s="30"/>
      <c r="KU23" s="30"/>
      <c r="KV23" s="30"/>
      <c r="KW23" s="30"/>
      <c r="KX23" s="30"/>
      <c r="KY23" s="30"/>
      <c r="KZ23" s="30"/>
      <c r="LA23" s="30"/>
      <c r="LB23" s="30"/>
      <c r="LC23" s="30"/>
      <c r="LD23" s="30"/>
      <c r="LE23" s="30"/>
      <c r="LF23" s="30"/>
      <c r="LG23" s="30"/>
      <c r="LH23" s="30"/>
      <c r="LI23" s="30"/>
      <c r="LJ23" s="30"/>
      <c r="LK23" s="30"/>
      <c r="LL23" s="30"/>
      <c r="LM23" s="30"/>
      <c r="LN23" s="30"/>
      <c r="LO23" s="30"/>
      <c r="LP23" s="30"/>
      <c r="LQ23" s="30"/>
      <c r="LR23" s="30"/>
      <c r="LS23" s="30"/>
      <c r="LT23" s="30"/>
      <c r="LU23" s="30"/>
      <c r="LV23" s="30"/>
      <c r="LW23" s="30"/>
      <c r="LX23" s="30"/>
      <c r="LY23" s="30"/>
      <c r="LZ23" s="30"/>
      <c r="MA23" s="30"/>
      <c r="MB23" s="30"/>
      <c r="MC23" s="30"/>
      <c r="MD23" s="30"/>
      <c r="ME23" s="30"/>
      <c r="MF23" s="30"/>
      <c r="MG23" s="30"/>
      <c r="MH23" s="30"/>
      <c r="MI23" s="30"/>
      <c r="MJ23" s="30"/>
      <c r="MK23" s="30"/>
      <c r="ML23" s="30"/>
      <c r="MM23" s="30"/>
      <c r="MN23" s="30"/>
      <c r="MO23" s="30"/>
      <c r="MP23" s="30"/>
      <c r="MQ23" s="30"/>
      <c r="MR23" s="30"/>
      <c r="MS23" s="30"/>
      <c r="MT23" s="30"/>
      <c r="MU23" s="30"/>
      <c r="MV23" s="30"/>
      <c r="MW23" s="30"/>
      <c r="MX23" s="30"/>
      <c r="MY23" s="30"/>
      <c r="MZ23" s="30"/>
      <c r="NA23" s="30"/>
      <c r="NB23" s="30"/>
      <c r="NC23" s="30"/>
      <c r="ND23" s="30"/>
      <c r="NE23" s="30"/>
      <c r="NF23" s="30"/>
      <c r="NG23" s="30"/>
      <c r="NH23" s="30"/>
      <c r="NI23" s="30"/>
      <c r="NJ23" s="31"/>
    </row>
    <row r="24" spans="1:374" x14ac:dyDescent="0.2">
      <c r="A24" s="1"/>
      <c r="B24" s="4" t="s">
        <v>34</v>
      </c>
      <c r="C24" s="4" t="s">
        <v>35</v>
      </c>
      <c r="D24" s="5" t="str">
        <f t="shared" si="0"/>
        <v>Done</v>
      </c>
      <c r="E24" s="2" t="s">
        <v>25</v>
      </c>
      <c r="F24" s="4" t="s">
        <v>33</v>
      </c>
      <c r="G24" s="39">
        <v>43179</v>
      </c>
      <c r="H24" s="39">
        <v>43210</v>
      </c>
      <c r="I24" s="39"/>
      <c r="J24" s="33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5"/>
      <c r="CV24" s="36"/>
      <c r="CW24" s="34"/>
      <c r="CX24" s="34"/>
      <c r="CY24" s="34"/>
      <c r="CZ24" s="34"/>
      <c r="DA24" s="34"/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34"/>
      <c r="DP24" s="34"/>
      <c r="DQ24" s="34"/>
      <c r="DR24" s="34"/>
      <c r="DS24" s="34"/>
      <c r="DT24" s="34"/>
      <c r="DU24" s="34"/>
      <c r="DV24" s="34"/>
      <c r="DW24" s="34"/>
      <c r="DX24" s="34"/>
      <c r="DY24" s="34"/>
      <c r="DZ24" s="34"/>
      <c r="EA24" s="34"/>
      <c r="EB24" s="34"/>
      <c r="EC24" s="34"/>
      <c r="ED24" s="34"/>
      <c r="EE24" s="34"/>
      <c r="EF24" s="34"/>
      <c r="EG24" s="34"/>
      <c r="EH24" s="34"/>
      <c r="EI24" s="34"/>
      <c r="EJ24" s="34"/>
      <c r="EK24" s="34"/>
      <c r="EL24" s="34"/>
      <c r="EM24" s="34"/>
      <c r="EN24" s="34"/>
      <c r="EO24" s="34"/>
      <c r="EP24" s="34"/>
      <c r="EQ24" s="34"/>
      <c r="ER24" s="34"/>
      <c r="ES24" s="34"/>
      <c r="ET24" s="34"/>
      <c r="EU24" s="34"/>
      <c r="EV24" s="34"/>
      <c r="EW24" s="34"/>
      <c r="EX24" s="34"/>
      <c r="EY24" s="34"/>
      <c r="EZ24" s="34"/>
      <c r="FA24" s="34"/>
      <c r="FB24" s="34"/>
      <c r="FC24" s="34"/>
      <c r="FD24" s="34"/>
      <c r="FE24" s="34"/>
      <c r="FF24" s="34"/>
      <c r="FG24" s="34"/>
      <c r="FH24" s="34"/>
      <c r="FI24" s="34"/>
      <c r="FJ24" s="34"/>
      <c r="FK24" s="34"/>
      <c r="FL24" s="34"/>
      <c r="FM24" s="34"/>
      <c r="FN24" s="34"/>
      <c r="FO24" s="34"/>
      <c r="FP24" s="34"/>
      <c r="FQ24" s="34"/>
      <c r="FR24" s="34"/>
      <c r="FS24" s="34"/>
      <c r="FT24" s="34"/>
      <c r="FU24" s="34"/>
      <c r="FV24" s="34"/>
      <c r="FW24" s="34"/>
      <c r="FX24" s="34"/>
      <c r="FY24" s="34"/>
      <c r="FZ24" s="34"/>
      <c r="GA24" s="34"/>
      <c r="GB24" s="34"/>
      <c r="GC24" s="34"/>
      <c r="GD24" s="34"/>
      <c r="GE24" s="34"/>
      <c r="GF24" s="34"/>
      <c r="GG24" s="34"/>
      <c r="GH24" s="35"/>
      <c r="GI24" s="36"/>
      <c r="GJ24" s="34"/>
      <c r="GK24" s="34"/>
      <c r="GL24" s="34"/>
      <c r="GM24" s="34"/>
      <c r="GN24" s="34"/>
      <c r="GO24" s="34"/>
      <c r="GP24" s="34"/>
      <c r="GQ24" s="34"/>
      <c r="GR24" s="34"/>
      <c r="GS24" s="34"/>
      <c r="GT24" s="34"/>
      <c r="GU24" s="34"/>
      <c r="GV24" s="34"/>
      <c r="GW24" s="34"/>
      <c r="GX24" s="34"/>
      <c r="GY24" s="34"/>
      <c r="GZ24" s="34"/>
      <c r="HA24" s="34"/>
      <c r="HB24" s="34"/>
      <c r="HC24" s="34"/>
      <c r="HD24" s="34"/>
      <c r="HE24" s="34"/>
      <c r="HF24" s="34"/>
      <c r="HG24" s="34"/>
      <c r="HH24" s="34"/>
      <c r="HI24" s="34"/>
      <c r="HJ24" s="34"/>
      <c r="HK24" s="34"/>
      <c r="HL24" s="34"/>
      <c r="HM24" s="34"/>
      <c r="HN24" s="34"/>
      <c r="HO24" s="34"/>
      <c r="HP24" s="34"/>
      <c r="HQ24" s="34"/>
      <c r="HR24" s="34"/>
      <c r="HS24" s="34"/>
      <c r="HT24" s="34"/>
      <c r="HU24" s="34"/>
      <c r="HV24" s="34"/>
      <c r="HW24" s="34"/>
      <c r="HX24" s="34"/>
      <c r="HY24" s="34"/>
      <c r="HZ24" s="34"/>
      <c r="IA24" s="34"/>
      <c r="IB24" s="34"/>
      <c r="IC24" s="34"/>
      <c r="ID24" s="34"/>
      <c r="IE24" s="34"/>
      <c r="IF24" s="34"/>
      <c r="IG24" s="34"/>
      <c r="IH24" s="34"/>
      <c r="II24" s="34"/>
      <c r="IJ24" s="34"/>
      <c r="IK24" s="34"/>
      <c r="IL24" s="34"/>
      <c r="IM24" s="34"/>
      <c r="IN24" s="34"/>
      <c r="IO24" s="34"/>
      <c r="IP24" s="34"/>
      <c r="IQ24" s="34"/>
      <c r="IR24" s="34"/>
      <c r="IS24" s="34"/>
      <c r="IT24" s="34"/>
      <c r="IU24" s="34"/>
      <c r="IV24" s="34"/>
      <c r="IW24" s="34"/>
      <c r="IX24" s="34"/>
      <c r="IY24" s="34"/>
      <c r="IZ24" s="34"/>
      <c r="JA24" s="34"/>
      <c r="JB24" s="34"/>
      <c r="JC24" s="34"/>
      <c r="JD24" s="34"/>
      <c r="JE24" s="34"/>
      <c r="JF24" s="34"/>
      <c r="JG24" s="34"/>
      <c r="JH24" s="34"/>
      <c r="JI24" s="34"/>
      <c r="JJ24" s="34"/>
      <c r="JK24" s="34"/>
      <c r="JL24" s="34"/>
      <c r="JM24" s="34"/>
      <c r="JN24" s="34"/>
      <c r="JO24" s="34"/>
      <c r="JP24" s="34"/>
      <c r="JQ24" s="34"/>
      <c r="JR24" s="34"/>
      <c r="JS24" s="34"/>
      <c r="JT24" s="34"/>
      <c r="JU24" s="34"/>
      <c r="JV24" s="35"/>
      <c r="JW24" s="36"/>
      <c r="JX24" s="34"/>
      <c r="JY24" s="34"/>
      <c r="JZ24" s="34"/>
      <c r="KA24" s="34"/>
      <c r="KB24" s="34"/>
      <c r="KC24" s="34"/>
      <c r="KD24" s="34"/>
      <c r="KE24" s="34"/>
      <c r="KF24" s="34"/>
      <c r="KG24" s="34"/>
      <c r="KH24" s="34"/>
      <c r="KI24" s="34"/>
      <c r="KJ24" s="34"/>
      <c r="KK24" s="34"/>
      <c r="KL24" s="34"/>
      <c r="KM24" s="34"/>
      <c r="KN24" s="34"/>
      <c r="KO24" s="34"/>
      <c r="KP24" s="34"/>
      <c r="KQ24" s="34"/>
      <c r="KR24" s="34"/>
      <c r="KS24" s="34"/>
      <c r="KT24" s="34"/>
      <c r="KU24" s="34"/>
      <c r="KV24" s="34"/>
      <c r="KW24" s="34"/>
      <c r="KX24" s="34"/>
      <c r="KY24" s="34"/>
      <c r="KZ24" s="34"/>
      <c r="LA24" s="34"/>
      <c r="LB24" s="34"/>
      <c r="LC24" s="34"/>
      <c r="LD24" s="34"/>
      <c r="LE24" s="34"/>
      <c r="LF24" s="34"/>
      <c r="LG24" s="34"/>
      <c r="LH24" s="34"/>
      <c r="LI24" s="34"/>
      <c r="LJ24" s="34"/>
      <c r="LK24" s="34"/>
      <c r="LL24" s="34"/>
      <c r="LM24" s="34"/>
      <c r="LN24" s="34"/>
      <c r="LO24" s="34"/>
      <c r="LP24" s="34"/>
      <c r="LQ24" s="34"/>
      <c r="LR24" s="34"/>
      <c r="LS24" s="34"/>
      <c r="LT24" s="34"/>
      <c r="LU24" s="34"/>
      <c r="LV24" s="34"/>
      <c r="LW24" s="34"/>
      <c r="LX24" s="34"/>
      <c r="LY24" s="34"/>
      <c r="LZ24" s="34"/>
      <c r="MA24" s="34"/>
      <c r="MB24" s="34"/>
      <c r="MC24" s="34"/>
      <c r="MD24" s="34"/>
      <c r="ME24" s="34"/>
      <c r="MF24" s="34"/>
      <c r="MG24" s="34"/>
      <c r="MH24" s="34"/>
      <c r="MI24" s="34"/>
      <c r="MJ24" s="34"/>
      <c r="MK24" s="34"/>
      <c r="ML24" s="34"/>
      <c r="MM24" s="34"/>
      <c r="MN24" s="34"/>
      <c r="MO24" s="34"/>
      <c r="MP24" s="34"/>
      <c r="MQ24" s="34"/>
      <c r="MR24" s="34"/>
      <c r="MS24" s="34"/>
      <c r="MT24" s="34"/>
      <c r="MU24" s="34"/>
      <c r="MV24" s="34"/>
      <c r="MW24" s="34"/>
      <c r="MX24" s="34"/>
      <c r="MY24" s="34"/>
      <c r="MZ24" s="34"/>
      <c r="NA24" s="34"/>
      <c r="NB24" s="34"/>
      <c r="NC24" s="34"/>
      <c r="ND24" s="34"/>
      <c r="NE24" s="34"/>
      <c r="NF24" s="34"/>
      <c r="NG24" s="34"/>
      <c r="NH24" s="34"/>
      <c r="NI24" s="34"/>
      <c r="NJ24" s="35"/>
    </row>
  </sheetData>
  <mergeCells count="19">
    <mergeCell ref="D4:E4"/>
    <mergeCell ref="MF3:NJ3"/>
    <mergeCell ref="J2:CU2"/>
    <mergeCell ref="CV2:GH2"/>
    <mergeCell ref="JW2:NJ2"/>
    <mergeCell ref="GI2:JV2"/>
    <mergeCell ref="FE3:GH3"/>
    <mergeCell ref="GI3:HM3"/>
    <mergeCell ref="HN3:IR3"/>
    <mergeCell ref="IS3:JV3"/>
    <mergeCell ref="JW3:LA3"/>
    <mergeCell ref="LB3:ME3"/>
    <mergeCell ref="A1:F3"/>
    <mergeCell ref="J3:AN3"/>
    <mergeCell ref="AO3:BP3"/>
    <mergeCell ref="BQ3:CU3"/>
    <mergeCell ref="CV3:DY3"/>
    <mergeCell ref="DZ3:FD3"/>
    <mergeCell ref="J1:NJ1"/>
  </mergeCells>
  <conditionalFormatting sqref="J5:NJ24">
    <cfRule type="expression" dxfId="5" priority="6">
      <formula>AND($G5&lt;=J$4,$H5&gt;=J$4)</formula>
    </cfRule>
  </conditionalFormatting>
  <conditionalFormatting sqref="D6:D24">
    <cfRule type="containsText" dxfId="4" priority="1" operator="containsText" text="In Sprint">
      <formula>NOT(ISERROR(SEARCH("In Sprint",D6)))</formula>
    </cfRule>
    <cfRule type="containsText" dxfId="3" priority="2" operator="containsText" text="Done">
      <formula>NOT(ISERROR(SEARCH("Done",D6)))</formula>
    </cfRule>
    <cfRule type="containsText" dxfId="2" priority="3" operator="containsText" text="In Testing">
      <formula>NOT(ISERROR(SEARCH("In Testing",D6)))</formula>
    </cfRule>
    <cfRule type="containsText" dxfId="1" priority="4" operator="containsText" text="In Progress">
      <formula>NOT(ISERROR(SEARCH("In Progress",D6)))</formula>
    </cfRule>
    <cfRule type="containsText" dxfId="0" priority="5" operator="containsText" text="Not Started">
      <formula>NOT(ISERROR(SEARCH("Not Started",D6)))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Statuses!$A$2:$A$5</xm:f>
          </x14:formula1>
          <xm:sqref>E6:E12 E14:E19 E21:E24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37</v>
      </c>
    </row>
    <row r="2" spans="1:1" x14ac:dyDescent="0.2">
      <c r="A2" s="2" t="s">
        <v>36</v>
      </c>
    </row>
    <row r="3" spans="1:1" x14ac:dyDescent="0.2">
      <c r="A3" s="2" t="s">
        <v>27</v>
      </c>
    </row>
    <row r="4" spans="1:1" x14ac:dyDescent="0.2">
      <c r="A4" s="2" t="s">
        <v>28</v>
      </c>
    </row>
    <row r="5" spans="1:1" x14ac:dyDescent="0.2">
      <c r="A5" s="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High Level Progress</vt:lpstr>
      <vt:lpstr>Gantt Chart</vt:lpstr>
      <vt:lpstr>Statuses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2017-12-10T21:52:02Z</dcterms:created>
  <dcterms:modified xsi:type="dcterms:W3CDTF">2017-12-10T23:06:56Z</dcterms:modified>
</cp:coreProperties>
</file>