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 activeTab="4"/>
  </bookViews>
  <sheets>
    <sheet name="defensive_trend_now" sheetId="1" r:id="rId1"/>
    <sheet name="3 months ago" sheetId="2" r:id="rId2"/>
    <sheet name="6 months ago" sheetId="3" r:id="rId3"/>
    <sheet name="9 months ago" sheetId="7" r:id="rId4"/>
    <sheet name="12 months ago" sheetId="6" r:id="rId5"/>
  </sheets>
  <definedNames>
    <definedName name="_xlnm._FilterDatabase" localSheetId="4" hidden="1">'12 months ago'!$A$1:$M$35</definedName>
    <definedName name="_xlnm._FilterDatabase" localSheetId="1" hidden="1">'3 months ago'!$A$1:$K$35</definedName>
    <definedName name="_xlnm._FilterDatabase" localSheetId="2" hidden="1">'6 months ago'!$A$1:$K$35</definedName>
    <definedName name="_xlnm._FilterDatabase" localSheetId="3" hidden="1">'9 months ago'!$A$1:$K$35</definedName>
    <definedName name="_xlnm._FilterDatabase" localSheetId="0" hidden="1">defensive_trend_now!$A$1:$L$35</definedName>
  </definedNames>
  <calcPr calcId="0"/>
</workbook>
</file>

<file path=xl/calcChain.xml><?xml version="1.0" encoding="utf-8"?>
<calcChain xmlns="http://schemas.openxmlformats.org/spreadsheetml/2006/main">
  <c r="M2" i="6" l="1"/>
  <c r="M3" i="6"/>
  <c r="M4" i="6"/>
  <c r="M5" i="6"/>
  <c r="M11" i="6"/>
  <c r="M6" i="6"/>
  <c r="M7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8" i="6"/>
  <c r="M9" i="6"/>
  <c r="M33" i="6"/>
  <c r="M34" i="6"/>
  <c r="M35" i="6"/>
  <c r="M10" i="6"/>
  <c r="L2" i="6"/>
  <c r="L13" i="6"/>
  <c r="L14" i="6"/>
  <c r="L15" i="6"/>
  <c r="L3" i="6"/>
  <c r="L4" i="6"/>
  <c r="L5" i="6"/>
  <c r="L11" i="6"/>
  <c r="L6" i="6"/>
  <c r="L16" i="6"/>
  <c r="L17" i="6"/>
  <c r="L18" i="6"/>
  <c r="L7" i="6"/>
  <c r="L12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8" i="6"/>
  <c r="L9" i="6"/>
  <c r="L33" i="6"/>
  <c r="L34" i="6"/>
  <c r="L35" i="6"/>
  <c r="L10" i="6"/>
  <c r="L2" i="1"/>
  <c r="L3" i="1"/>
  <c r="L4" i="1"/>
  <c r="L5" i="1"/>
  <c r="L8" i="1"/>
  <c r="L9" i="1"/>
  <c r="L6" i="1"/>
  <c r="L10" i="1"/>
  <c r="L11" i="1"/>
  <c r="L7" i="1"/>
  <c r="L12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</calcChain>
</file>

<file path=xl/sharedStrings.xml><?xml version="1.0" encoding="utf-8"?>
<sst xmlns="http://schemas.openxmlformats.org/spreadsheetml/2006/main" count="243" uniqueCount="58">
  <si>
    <t>ticker</t>
  </si>
  <si>
    <t>winrate_1y</t>
  </si>
  <si>
    <t>return_1y</t>
  </si>
  <si>
    <t>buyhold_1y</t>
  </si>
  <si>
    <t>winrate_td</t>
  </si>
  <si>
    <t>return_td</t>
  </si>
  <si>
    <t>buyhold_td</t>
  </si>
  <si>
    <t>NVDA</t>
  </si>
  <si>
    <t>AMD</t>
  </si>
  <si>
    <t>SMCI</t>
  </si>
  <si>
    <t>QCOM</t>
  </si>
  <si>
    <t>COIN</t>
  </si>
  <si>
    <t>MSTR</t>
  </si>
  <si>
    <t>AI</t>
  </si>
  <si>
    <t>LLY</t>
  </si>
  <si>
    <t>NVO</t>
  </si>
  <si>
    <t>ENIC</t>
  </si>
  <si>
    <t>CIG</t>
  </si>
  <si>
    <t>BNTX</t>
  </si>
  <si>
    <t>ETR</t>
  </si>
  <si>
    <t>ABEV</t>
  </si>
  <si>
    <t>BMY</t>
  </si>
  <si>
    <t>VICI</t>
  </si>
  <si>
    <t>SNY</t>
  </si>
  <si>
    <t>UTHR</t>
  </si>
  <si>
    <t>CVS</t>
  </si>
  <si>
    <t>ACI</t>
  </si>
  <si>
    <t>PEG</t>
  </si>
  <si>
    <t>GSK</t>
  </si>
  <si>
    <t>C</t>
  </si>
  <si>
    <t>GS</t>
  </si>
  <si>
    <t>WBD</t>
  </si>
  <si>
    <t>MCD</t>
  </si>
  <si>
    <t>ABBV</t>
  </si>
  <si>
    <t>KO</t>
  </si>
  <si>
    <t>MO</t>
  </si>
  <si>
    <t>EPD</t>
  </si>
  <si>
    <t>JNJ</t>
  </si>
  <si>
    <t>JPM</t>
  </si>
  <si>
    <t>KMB</t>
  </si>
  <si>
    <t>SO</t>
  </si>
  <si>
    <t>buyhold_4y</t>
  </si>
  <si>
    <t>return_4y</t>
  </si>
  <si>
    <t>winrate_4y</t>
  </si>
  <si>
    <t>high_winrate_overall_60</t>
    <phoneticPr fontId="18" type="noConversion"/>
  </si>
  <si>
    <t>winrate_4y</t>
    <phoneticPr fontId="18" type="noConversion"/>
  </si>
  <si>
    <t>return_4y</t>
    <phoneticPr fontId="18" type="noConversion"/>
  </si>
  <si>
    <t>buyhold_4y</t>
    <phoneticPr fontId="18" type="noConversion"/>
  </si>
  <si>
    <t>over_winrate_60</t>
    <phoneticPr fontId="18" type="noConversion"/>
  </si>
  <si>
    <t>winrate_getting_higher</t>
    <phoneticPr fontId="18" type="noConversion"/>
  </si>
  <si>
    <t>return_2m</t>
    <phoneticPr fontId="18" type="noConversion"/>
  </si>
  <si>
    <t>winrate_2m</t>
    <phoneticPr fontId="18" type="noConversion"/>
  </si>
  <si>
    <t>buyhold_2m</t>
    <phoneticPr fontId="18" type="noConversion"/>
  </si>
  <si>
    <t>根據越來越高winrate、overall_winrate &gt; 60 =&gt; 接下來3個月應該要是正報酬</t>
    <phoneticPr fontId="18" type="noConversion"/>
  </si>
  <si>
    <t>2023-3-15 =&gt; 2023-6-15</t>
    <phoneticPr fontId="18" type="noConversion"/>
  </si>
  <si>
    <t>v</t>
    <phoneticPr fontId="18" type="noConversion"/>
  </si>
  <si>
    <t>v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</si>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</sst>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2"/>
      <color rgb="FF006100"/>
      <name val="Arial Unicode MS"/>
      <family val="2"/>
      <charset val="136"/>
    </font>
    <font>
      <sz val="12"/>
      <color rgb="FF9C6500"/>
      <name val="Arial Unicode MS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2" borderId="0" xfId="6" applyFont="1">
      <alignment vertical="center"/>
    </xf>
    <xf numFmtId="0" fontId="21" fillId="4" borderId="0" xfId="8" applyFont="1">
      <alignment vertical="center"/>
    </xf>
    <xf numFmtId="9" fontId="19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3</xdr:row>
      <xdr:rowOff>76200</xdr:rowOff>
    </xdr:from>
    <xdr:to>
      <xdr:col>17</xdr:col>
      <xdr:colOff>257175</xdr:colOff>
      <xdr:row>3</xdr:row>
      <xdr:rowOff>180975</xdr:rowOff>
    </xdr:to>
    <xdr:sp macro="" textlink="">
      <xdr:nvSpPr>
        <xdr:cNvPr id="2" name="等腰三角形 1"/>
        <xdr:cNvSpPr/>
      </xdr:nvSpPr>
      <xdr:spPr>
        <a:xfrm>
          <a:off x="11791950" y="733425"/>
          <a:ext cx="123825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142875</xdr:colOff>
      <xdr:row>6</xdr:row>
      <xdr:rowOff>47625</xdr:rowOff>
    </xdr:from>
    <xdr:to>
      <xdr:col>17</xdr:col>
      <xdr:colOff>266700</xdr:colOff>
      <xdr:row>6</xdr:row>
      <xdr:rowOff>152400</xdr:rowOff>
    </xdr:to>
    <xdr:sp macro="" textlink="">
      <xdr:nvSpPr>
        <xdr:cNvPr id="3" name="等腰三角形 2"/>
        <xdr:cNvSpPr/>
      </xdr:nvSpPr>
      <xdr:spPr>
        <a:xfrm>
          <a:off x="11801475" y="1362075"/>
          <a:ext cx="123825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35" sqref="F35"/>
    </sheetView>
  </sheetViews>
  <sheetFormatPr defaultRowHeight="17.25" x14ac:dyDescent="0.25"/>
  <cols>
    <col min="1" max="1" width="4" style="1" bestFit="1" customWidth="1"/>
    <col min="2" max="2" width="7.875" style="1" bestFit="1" customWidth="1"/>
    <col min="3" max="3" width="13" style="1" bestFit="1" customWidth="1"/>
    <col min="4" max="4" width="11.75" style="1" bestFit="1" customWidth="1"/>
    <col min="5" max="5" width="13.75" style="1" bestFit="1" customWidth="1"/>
    <col min="6" max="6" width="12.375" style="1" bestFit="1" customWidth="1"/>
    <col min="7" max="7" width="12.875" style="1" bestFit="1" customWidth="1"/>
    <col min="8" max="8" width="13.25" style="1" bestFit="1" customWidth="1"/>
    <col min="9" max="9" width="11.875" style="1" bestFit="1" customWidth="1"/>
    <col min="10" max="11" width="12.875" style="1" bestFit="1" customWidth="1"/>
    <col min="12" max="12" width="24.5" style="1" bestFit="1" customWidth="1"/>
    <col min="13" max="16384" width="9" style="1"/>
  </cols>
  <sheetData>
    <row r="1" spans="1:12" x14ac:dyDescent="0.25">
      <c r="B1" s="1" t="s">
        <v>0</v>
      </c>
      <c r="C1" s="1" t="s">
        <v>45</v>
      </c>
      <c r="D1" s="1" t="s">
        <v>46</v>
      </c>
      <c r="E1" s="1" t="s">
        <v>47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2" t="s">
        <v>44</v>
      </c>
    </row>
    <row r="2" spans="1:12" x14ac:dyDescent="0.25">
      <c r="A2" s="1">
        <v>25</v>
      </c>
      <c r="B2" s="2" t="s">
        <v>31</v>
      </c>
      <c r="C2" s="1">
        <v>69.11</v>
      </c>
      <c r="D2" s="1">
        <v>7.0979999999999803</v>
      </c>
      <c r="E2" s="1">
        <v>0.27255697392904998</v>
      </c>
      <c r="F2" s="1">
        <v>76.69</v>
      </c>
      <c r="G2" s="1">
        <v>1.15221838286318</v>
      </c>
      <c r="H2" s="1">
        <v>1.1233140384257201</v>
      </c>
      <c r="I2" s="1">
        <v>61.54</v>
      </c>
      <c r="J2" s="1">
        <v>2.9634794588465598</v>
      </c>
      <c r="K2" s="1">
        <v>0.77256631813106103</v>
      </c>
      <c r="L2" s="1">
        <f>IF(AND(I2&gt;60, F2&gt;60, C2&gt;60), 1, 0)</f>
        <v>1</v>
      </c>
    </row>
    <row r="3" spans="1:12" x14ac:dyDescent="0.25">
      <c r="A3" s="1">
        <v>7</v>
      </c>
      <c r="B3" s="2" t="s">
        <v>13</v>
      </c>
      <c r="C3" s="1">
        <v>66.349999999999994</v>
      </c>
      <c r="D3" s="1">
        <v>9.0699999999999896</v>
      </c>
      <c r="E3" s="1">
        <v>0.24384615971491799</v>
      </c>
      <c r="F3" s="1">
        <v>60.48</v>
      </c>
      <c r="G3" s="1">
        <v>1.3424641143840099</v>
      </c>
      <c r="H3" s="1">
        <v>2.5343914801058798</v>
      </c>
      <c r="I3" s="1">
        <v>75</v>
      </c>
      <c r="J3" s="1">
        <v>3.6248052888054398</v>
      </c>
      <c r="K3" s="1">
        <v>1.14813473604395</v>
      </c>
      <c r="L3" s="1">
        <f>IF(AND(I3&gt;60, F3&gt;60, C3&gt;60), 1, 0)</f>
        <v>1</v>
      </c>
    </row>
    <row r="4" spans="1:12" x14ac:dyDescent="0.25">
      <c r="A4" s="1">
        <v>12</v>
      </c>
      <c r="B4" s="2" t="s">
        <v>18</v>
      </c>
      <c r="C4" s="1">
        <v>65.11</v>
      </c>
      <c r="D4" s="1">
        <v>7.3849999999999802</v>
      </c>
      <c r="E4" s="1">
        <v>2.2789013328771501</v>
      </c>
      <c r="F4" s="1">
        <v>63.28</v>
      </c>
      <c r="G4" s="1">
        <v>1.10678902960387</v>
      </c>
      <c r="H4" s="1">
        <v>0.768801734529449</v>
      </c>
      <c r="I4" s="1">
        <v>80.95</v>
      </c>
      <c r="J4" s="1">
        <v>1.63339384986224</v>
      </c>
      <c r="K4" s="1">
        <v>0.82919957205521899</v>
      </c>
      <c r="L4" s="1">
        <f>IF(AND(I4&gt;60, F4&gt;60, C4&gt;60), 1, 0)</f>
        <v>1</v>
      </c>
    </row>
    <row r="5" spans="1:12" x14ac:dyDescent="0.25">
      <c r="A5" s="1">
        <v>11</v>
      </c>
      <c r="B5" s="2" t="s">
        <v>17</v>
      </c>
      <c r="C5" s="1">
        <v>64.12</v>
      </c>
      <c r="D5" s="1">
        <v>5.4239999999999799</v>
      </c>
      <c r="E5" s="1">
        <v>0.70746267254566497</v>
      </c>
      <c r="F5" s="1">
        <v>62.91</v>
      </c>
      <c r="G5" s="1">
        <v>1.07287886183702</v>
      </c>
      <c r="H5" s="1">
        <v>1.1752576825469001</v>
      </c>
      <c r="I5" s="1">
        <v>63.33</v>
      </c>
      <c r="J5" s="1">
        <v>1.7293963679850299</v>
      </c>
      <c r="K5" s="1">
        <v>1.0259740018466601</v>
      </c>
      <c r="L5" s="1">
        <f>IF(AND(I5&gt;60, F5&gt;60, C5&gt;60), 1, 0)</f>
        <v>1</v>
      </c>
    </row>
    <row r="6" spans="1:12" x14ac:dyDescent="0.25">
      <c r="A6" s="1">
        <v>3</v>
      </c>
      <c r="B6" s="2" t="s">
        <v>9</v>
      </c>
      <c r="C6" s="1">
        <v>62.72</v>
      </c>
      <c r="D6" s="1">
        <v>6.9339999999999797</v>
      </c>
      <c r="E6" s="1">
        <v>48.635238216365401</v>
      </c>
      <c r="F6" s="1">
        <v>63.45</v>
      </c>
      <c r="G6" s="1">
        <v>1.5756788509495001</v>
      </c>
      <c r="H6" s="1">
        <v>3.47051686573898</v>
      </c>
      <c r="I6" s="1">
        <v>63.64</v>
      </c>
      <c r="J6" s="1">
        <v>2.8729763917153002</v>
      </c>
      <c r="K6" s="1">
        <v>4.0621791272129704</v>
      </c>
      <c r="L6" s="1">
        <f>IF(AND(I6&gt;60, F6&gt;60, C6&gt;60), 1, 0)</f>
        <v>1</v>
      </c>
    </row>
    <row r="7" spans="1:12" x14ac:dyDescent="0.25">
      <c r="A7" s="1">
        <v>10</v>
      </c>
      <c r="B7" s="2" t="s">
        <v>16</v>
      </c>
      <c r="C7" s="1">
        <v>61.83</v>
      </c>
      <c r="D7" s="1">
        <v>4.0819999999999901</v>
      </c>
      <c r="E7" s="1">
        <v>0.60580912288379996</v>
      </c>
      <c r="F7" s="1">
        <v>65</v>
      </c>
      <c r="G7" s="1">
        <v>1.1367830195740301</v>
      </c>
      <c r="H7" s="1">
        <v>1.5784314160895101</v>
      </c>
      <c r="I7" s="1">
        <v>72</v>
      </c>
      <c r="J7" s="1">
        <v>1.7739560260937901</v>
      </c>
      <c r="K7" s="1">
        <v>0.92405063195634196</v>
      </c>
      <c r="L7" s="1">
        <f>IF(AND(I7&gt;60, F7&gt;60, C7&gt;60), 1, 0)</f>
        <v>1</v>
      </c>
    </row>
    <row r="8" spans="1:12" x14ac:dyDescent="0.25">
      <c r="A8" s="1">
        <v>8</v>
      </c>
      <c r="B8" s="1" t="s">
        <v>14</v>
      </c>
      <c r="C8" s="1">
        <v>63.64</v>
      </c>
      <c r="D8" s="1">
        <v>3.35899999999998</v>
      </c>
      <c r="E8" s="1">
        <v>5.7838657504522804</v>
      </c>
      <c r="F8" s="1">
        <v>65.25</v>
      </c>
      <c r="G8" s="1">
        <v>0.94739174050354902</v>
      </c>
      <c r="H8" s="1">
        <v>1.63095566580134</v>
      </c>
      <c r="I8" s="1">
        <v>46.67</v>
      </c>
      <c r="J8" s="1">
        <v>1.5017583365423901</v>
      </c>
      <c r="K8" s="1">
        <v>1.23383519440986</v>
      </c>
      <c r="L8" s="1">
        <f>IF(AND(I8&gt;60, F8&gt;60, C8&gt;60), 1, 0)</f>
        <v>0</v>
      </c>
    </row>
    <row r="9" spans="1:12" x14ac:dyDescent="0.25">
      <c r="A9" s="1">
        <v>6</v>
      </c>
      <c r="B9" s="1" t="s">
        <v>12</v>
      </c>
      <c r="C9" s="1">
        <v>62.8</v>
      </c>
      <c r="D9" s="1">
        <v>9.1659999999999702</v>
      </c>
      <c r="E9" s="1">
        <v>9.9295806442424706</v>
      </c>
      <c r="F9" s="1">
        <v>58.57</v>
      </c>
      <c r="G9" s="1">
        <v>1.97978107748084</v>
      </c>
      <c r="H9" s="1">
        <v>4.1509150281602496</v>
      </c>
      <c r="I9" s="1">
        <v>81.25</v>
      </c>
      <c r="J9" s="1">
        <v>2.4741844784966398</v>
      </c>
      <c r="K9" s="1">
        <v>2.2590402993939498</v>
      </c>
      <c r="L9" s="1">
        <f>IF(AND(I9&gt;60, F9&gt;60, C9&gt;60), 1, 0)</f>
        <v>0</v>
      </c>
    </row>
    <row r="10" spans="1:12" x14ac:dyDescent="0.25">
      <c r="A10" s="1">
        <v>21</v>
      </c>
      <c r="B10" s="1" t="s">
        <v>27</v>
      </c>
      <c r="C10" s="1">
        <v>62.64</v>
      </c>
      <c r="D10" s="1">
        <v>3.2359999999999798</v>
      </c>
      <c r="E10" s="1">
        <v>1.09471893187438</v>
      </c>
      <c r="F10" s="1">
        <v>63.78</v>
      </c>
      <c r="G10" s="1">
        <v>1.06994477059705</v>
      </c>
      <c r="H10" s="1">
        <v>0.984482523883355</v>
      </c>
      <c r="I10" s="1">
        <v>60</v>
      </c>
      <c r="J10" s="1">
        <v>1.43761609587383</v>
      </c>
      <c r="K10" s="1">
        <v>1.0396376105566301</v>
      </c>
      <c r="L10" s="1">
        <f>IF(AND(I10&gt;60, F10&gt;60, C10&gt;60), 1, 0)</f>
        <v>0</v>
      </c>
    </row>
    <row r="11" spans="1:12" x14ac:dyDescent="0.25">
      <c r="A11" s="1">
        <v>20</v>
      </c>
      <c r="B11" s="1" t="s">
        <v>26</v>
      </c>
      <c r="C11" s="1">
        <v>62.28</v>
      </c>
      <c r="D11" s="1">
        <v>3.48399999999998</v>
      </c>
      <c r="E11" s="1">
        <v>1.33975600637203</v>
      </c>
      <c r="F11" s="1">
        <v>55.66</v>
      </c>
      <c r="G11" s="1">
        <v>1.04146251803792</v>
      </c>
      <c r="H11" s="1">
        <v>1.09234451389485</v>
      </c>
      <c r="I11" s="1">
        <v>60</v>
      </c>
      <c r="J11" s="1">
        <v>1.0826879015347299</v>
      </c>
      <c r="K11" s="1">
        <v>0.91853815285329599</v>
      </c>
      <c r="L11" s="1">
        <f>IF(AND(I11&gt;60, F11&gt;60, C11&gt;60), 1, 0)</f>
        <v>0</v>
      </c>
    </row>
    <row r="12" spans="1:12" x14ac:dyDescent="0.25">
      <c r="A12" s="1">
        <v>2</v>
      </c>
      <c r="B12" s="1" t="s">
        <v>8</v>
      </c>
      <c r="C12" s="1">
        <v>61.62</v>
      </c>
      <c r="D12" s="1">
        <v>5.6659999999999799</v>
      </c>
      <c r="E12" s="1">
        <v>4.2672840720371799</v>
      </c>
      <c r="F12" s="1">
        <v>60.42</v>
      </c>
      <c r="G12" s="1">
        <v>1.3024612315941</v>
      </c>
      <c r="H12" s="1">
        <v>2.1432105472066598</v>
      </c>
      <c r="I12" s="1">
        <v>59.26</v>
      </c>
      <c r="J12" s="1">
        <v>2.0611188914392198</v>
      </c>
      <c r="K12" s="1">
        <v>1.5325893302145199</v>
      </c>
      <c r="L12" s="1">
        <f>IF(AND(I12&gt;60, F12&gt;60, C12&gt;60), 1, 0)</f>
        <v>0</v>
      </c>
    </row>
    <row r="13" spans="1:12" x14ac:dyDescent="0.25">
      <c r="A13" s="1">
        <v>13</v>
      </c>
      <c r="B13" s="1" t="s">
        <v>19</v>
      </c>
      <c r="C13" s="1">
        <v>61.03</v>
      </c>
      <c r="D13" s="1">
        <v>3.31299999999999</v>
      </c>
      <c r="E13" s="1">
        <v>0.87046235620345902</v>
      </c>
      <c r="F13" s="1">
        <v>56.9</v>
      </c>
      <c r="G13" s="1">
        <v>1.0262349895673899</v>
      </c>
      <c r="H13" s="1">
        <v>0.93984067622102596</v>
      </c>
      <c r="I13" s="1">
        <v>52.38</v>
      </c>
      <c r="J13" s="1">
        <v>1.3471933695351901</v>
      </c>
      <c r="K13" s="1">
        <v>1.0027165885332801</v>
      </c>
      <c r="L13" s="1">
        <f>IF(AND(I13&gt;60, F13&gt;60, C13&gt;60), 1, 0)</f>
        <v>0</v>
      </c>
    </row>
    <row r="14" spans="1:12" x14ac:dyDescent="0.25">
      <c r="A14" s="1">
        <v>34</v>
      </c>
      <c r="B14" s="1" t="s">
        <v>40</v>
      </c>
      <c r="C14" s="1">
        <v>60.85</v>
      </c>
      <c r="D14" s="1">
        <v>3.0219999999999798</v>
      </c>
      <c r="E14" s="1">
        <v>1.10310103294999</v>
      </c>
      <c r="F14" s="1">
        <v>59.52</v>
      </c>
      <c r="G14" s="1">
        <v>1.0361815001272601</v>
      </c>
      <c r="H14" s="1">
        <v>0.977106556154962</v>
      </c>
      <c r="I14" s="1">
        <v>62.5</v>
      </c>
      <c r="J14" s="1">
        <v>1.3052425247469901</v>
      </c>
      <c r="K14" s="1">
        <v>0.95528798694553896</v>
      </c>
      <c r="L14" s="1">
        <f>IF(AND(I14&gt;60, F14&gt;60, C14&gt;60), 1, 0)</f>
        <v>0</v>
      </c>
    </row>
    <row r="15" spans="1:12" x14ac:dyDescent="0.25">
      <c r="A15" s="1">
        <v>18</v>
      </c>
      <c r="B15" s="1" t="s">
        <v>24</v>
      </c>
      <c r="C15" s="1">
        <v>60.13</v>
      </c>
      <c r="D15" s="1">
        <v>3.5939999999999799</v>
      </c>
      <c r="E15" s="1">
        <v>2.8111265975644302</v>
      </c>
      <c r="F15" s="1">
        <v>61.21</v>
      </c>
      <c r="G15" s="1">
        <v>1.04789076967656</v>
      </c>
      <c r="H15" s="1">
        <v>0.83330285266607396</v>
      </c>
      <c r="I15" s="1">
        <v>50</v>
      </c>
      <c r="J15" s="1">
        <v>1.4811189151634001</v>
      </c>
      <c r="K15" s="1">
        <v>1.06516789750758</v>
      </c>
      <c r="L15" s="1">
        <f>IF(AND(I15&gt;60, F15&gt;60, C15&gt;60), 1, 0)</f>
        <v>0</v>
      </c>
    </row>
    <row r="16" spans="1:12" x14ac:dyDescent="0.25">
      <c r="A16" s="1">
        <v>5</v>
      </c>
      <c r="B16" s="1" t="s">
        <v>11</v>
      </c>
      <c r="C16" s="1">
        <v>60.1</v>
      </c>
      <c r="D16" s="1">
        <v>5.9199999999999902</v>
      </c>
      <c r="E16" s="1">
        <v>0.79510455497192101</v>
      </c>
      <c r="F16" s="1">
        <v>60.61</v>
      </c>
      <c r="G16" s="1">
        <v>1.1454300081831099</v>
      </c>
      <c r="H16" s="1">
        <v>4.16127325485445</v>
      </c>
      <c r="I16" s="1">
        <v>43.75</v>
      </c>
      <c r="J16" s="1">
        <v>2.7034936232125402</v>
      </c>
      <c r="K16" s="1">
        <v>1.6856278629647701</v>
      </c>
      <c r="L16" s="1">
        <f>IF(AND(I16&gt;60, F16&gt;60, C16&gt;60), 1, 0)</f>
        <v>0</v>
      </c>
    </row>
    <row r="17" spans="1:12" x14ac:dyDescent="0.25">
      <c r="A17" s="1">
        <v>19</v>
      </c>
      <c r="B17" s="1" t="s">
        <v>25</v>
      </c>
      <c r="C17" s="1">
        <v>59.75</v>
      </c>
      <c r="D17" s="1">
        <v>2.7049999999999801</v>
      </c>
      <c r="E17" s="1">
        <v>1.0203887454970999</v>
      </c>
      <c r="F17" s="1">
        <v>63.25</v>
      </c>
      <c r="G17" s="1">
        <v>1.04098703217094</v>
      </c>
      <c r="H17" s="1">
        <v>0.87899538512058994</v>
      </c>
      <c r="I17" s="1">
        <v>57.14</v>
      </c>
      <c r="J17" s="1">
        <v>1.3940228609088801</v>
      </c>
      <c r="K17" s="1">
        <v>0.92816521073325997</v>
      </c>
      <c r="L17" s="1">
        <f>IF(AND(I17&gt;60, F17&gt;60, C17&gt;60), 1, 0)</f>
        <v>0</v>
      </c>
    </row>
    <row r="18" spans="1:12" x14ac:dyDescent="0.25">
      <c r="A18" s="1">
        <v>1</v>
      </c>
      <c r="B18" s="1" t="s">
        <v>7</v>
      </c>
      <c r="C18" s="1">
        <v>59.61</v>
      </c>
      <c r="D18" s="1">
        <v>5.3559999999999901</v>
      </c>
      <c r="E18" s="1">
        <v>14.8308552910707</v>
      </c>
      <c r="F18" s="1">
        <v>56.43</v>
      </c>
      <c r="G18" s="1">
        <v>1.2483831863666901</v>
      </c>
      <c r="H18" s="1">
        <v>3.26584836081049</v>
      </c>
      <c r="I18" s="1">
        <v>55.88</v>
      </c>
      <c r="J18" s="1">
        <v>1.6266122896365001</v>
      </c>
      <c r="K18" s="1">
        <v>1.8400219151225199</v>
      </c>
      <c r="L18" s="1">
        <f>IF(AND(I18&gt;60, F18&gt;60, C18&gt;60), 1, 0)</f>
        <v>0</v>
      </c>
    </row>
    <row r="19" spans="1:12" x14ac:dyDescent="0.25">
      <c r="A19" s="1">
        <v>14</v>
      </c>
      <c r="B19" s="1" t="s">
        <v>20</v>
      </c>
      <c r="C19" s="1">
        <v>58.74</v>
      </c>
      <c r="D19" s="1">
        <v>2.7909999999999799</v>
      </c>
      <c r="E19" s="1">
        <v>0.54817985031193495</v>
      </c>
      <c r="F19" s="1">
        <v>54.43</v>
      </c>
      <c r="G19" s="1">
        <v>1.0114980398733899</v>
      </c>
      <c r="H19" s="1">
        <v>1.05747130321701</v>
      </c>
      <c r="I19" s="1">
        <v>58.62</v>
      </c>
      <c r="J19" s="1">
        <v>1.12741064119863</v>
      </c>
      <c r="K19" s="1">
        <v>0.93090907010165103</v>
      </c>
      <c r="L19" s="1">
        <f>IF(AND(I19&gt;60, F19&gt;60, C19&gt;60), 1, 0)</f>
        <v>0</v>
      </c>
    </row>
    <row r="20" spans="1:12" x14ac:dyDescent="0.25">
      <c r="A20" s="1">
        <v>16</v>
      </c>
      <c r="B20" s="1" t="s">
        <v>22</v>
      </c>
      <c r="C20" s="1">
        <v>57.7</v>
      </c>
      <c r="D20" s="1">
        <v>3.13699999999998</v>
      </c>
      <c r="E20" s="1">
        <v>1.1509882101726301</v>
      </c>
      <c r="F20" s="1">
        <v>55.38</v>
      </c>
      <c r="G20" s="1">
        <v>1.00045760414353</v>
      </c>
      <c r="H20" s="1">
        <v>1.02222219303657</v>
      </c>
      <c r="I20" s="1">
        <v>50</v>
      </c>
      <c r="J20" s="1">
        <v>1.18197755580431</v>
      </c>
      <c r="K20" s="1">
        <v>0.89765727718798005</v>
      </c>
      <c r="L20" s="1">
        <f>IF(AND(I20&gt;60, F20&gt;60, C20&gt;60), 1, 0)</f>
        <v>0</v>
      </c>
    </row>
    <row r="21" spans="1:12" x14ac:dyDescent="0.25">
      <c r="A21" s="1">
        <v>29</v>
      </c>
      <c r="B21" s="1" t="s">
        <v>35</v>
      </c>
      <c r="C21" s="1">
        <v>57.55</v>
      </c>
      <c r="D21" s="1">
        <v>2.5519999999999801</v>
      </c>
      <c r="E21" s="1">
        <v>0.84364291821029402</v>
      </c>
      <c r="F21" s="1">
        <v>57.6</v>
      </c>
      <c r="G21" s="1">
        <v>1.0461920862921901</v>
      </c>
      <c r="H21" s="1">
        <v>0.915657387596849</v>
      </c>
      <c r="I21" s="1">
        <v>57.14</v>
      </c>
      <c r="J21" s="1">
        <v>1.23231008854173</v>
      </c>
      <c r="K21" s="1">
        <v>1.01135259392954</v>
      </c>
      <c r="L21" s="1">
        <f>IF(AND(I21&gt;60, F21&gt;60, C21&gt;60), 1, 0)</f>
        <v>0</v>
      </c>
    </row>
    <row r="22" spans="1:12" x14ac:dyDescent="0.25">
      <c r="A22" s="1">
        <v>24</v>
      </c>
      <c r="B22" s="1" t="s">
        <v>30</v>
      </c>
      <c r="C22" s="1">
        <v>57.55</v>
      </c>
      <c r="D22" s="1">
        <v>2.8179999999999801</v>
      </c>
      <c r="E22" s="1">
        <v>1.6710855305921299</v>
      </c>
      <c r="F22" s="1">
        <v>58.78</v>
      </c>
      <c r="G22" s="1">
        <v>0.98104050411038601</v>
      </c>
      <c r="H22" s="1">
        <v>1.11676725384111</v>
      </c>
      <c r="I22" s="1">
        <v>44.44</v>
      </c>
      <c r="J22" s="1">
        <v>1.47414874123784</v>
      </c>
      <c r="K22" s="1">
        <v>1.0136200046441</v>
      </c>
      <c r="L22" s="1">
        <f>IF(AND(I22&gt;60, F22&gt;60, C22&gt;60), 1, 0)</f>
        <v>0</v>
      </c>
    </row>
    <row r="23" spans="1:12" x14ac:dyDescent="0.25">
      <c r="A23" s="1">
        <v>4</v>
      </c>
      <c r="B23" s="1" t="s">
        <v>10</v>
      </c>
      <c r="C23" s="1">
        <v>57.28</v>
      </c>
      <c r="D23" s="1">
        <v>3.4699999999999802</v>
      </c>
      <c r="E23" s="1">
        <v>1.9601242691820899</v>
      </c>
      <c r="F23" s="1">
        <v>48.98</v>
      </c>
      <c r="G23" s="1">
        <v>1.1293212740816501</v>
      </c>
      <c r="H23" s="1">
        <v>1.2573298418574801</v>
      </c>
      <c r="I23" s="1">
        <v>60.61</v>
      </c>
      <c r="J23" s="1">
        <v>1.2358906399168199</v>
      </c>
      <c r="K23" s="1">
        <v>1.2396075563826601</v>
      </c>
      <c r="L23" s="1">
        <f>IF(AND(I23&gt;60, F23&gt;60, C23&gt;60), 1, 0)</f>
        <v>0</v>
      </c>
    </row>
    <row r="24" spans="1:12" x14ac:dyDescent="0.25">
      <c r="A24" s="1">
        <v>33</v>
      </c>
      <c r="B24" s="1" t="s">
        <v>39</v>
      </c>
      <c r="C24" s="1">
        <v>56.65</v>
      </c>
      <c r="D24" s="1">
        <v>2.0579999999999798</v>
      </c>
      <c r="E24" s="1">
        <v>0.92532592781791201</v>
      </c>
      <c r="F24" s="1">
        <v>52.99</v>
      </c>
      <c r="G24" s="1">
        <v>1.0025914152947799</v>
      </c>
      <c r="H24" s="1">
        <v>0.89437908627946905</v>
      </c>
      <c r="I24" s="1">
        <v>52.63</v>
      </c>
      <c r="J24" s="1">
        <v>1.1031249248869299</v>
      </c>
      <c r="K24" s="1">
        <v>1.0321176583762099</v>
      </c>
      <c r="L24" s="1">
        <f>IF(AND(I24&gt;60, F24&gt;60, C24&gt;60), 1, 0)</f>
        <v>0</v>
      </c>
    </row>
    <row r="25" spans="1:12" x14ac:dyDescent="0.25">
      <c r="A25" s="1">
        <v>15</v>
      </c>
      <c r="B25" s="1" t="s">
        <v>21</v>
      </c>
      <c r="C25" s="1">
        <v>56.21</v>
      </c>
      <c r="D25" s="1">
        <v>2.1729999999999801</v>
      </c>
      <c r="E25" s="1">
        <v>0.85680156039228506</v>
      </c>
      <c r="F25" s="1">
        <v>60.91</v>
      </c>
      <c r="G25" s="1">
        <v>0.99917665855562199</v>
      </c>
      <c r="H25" s="1">
        <v>0.72652156879760499</v>
      </c>
      <c r="I25" s="1">
        <v>38.1</v>
      </c>
      <c r="J25" s="1">
        <v>1.3383871863093699</v>
      </c>
      <c r="K25" s="1">
        <v>1.02848951625626</v>
      </c>
      <c r="L25" s="1">
        <f>IF(AND(I25&gt;60, F25&gt;60, C25&gt;60), 1, 0)</f>
        <v>0</v>
      </c>
    </row>
    <row r="26" spans="1:12" x14ac:dyDescent="0.25">
      <c r="A26" s="1">
        <v>23</v>
      </c>
      <c r="B26" s="1" t="s">
        <v>29</v>
      </c>
      <c r="C26" s="1">
        <v>56.2</v>
      </c>
      <c r="D26" s="1">
        <v>2.5979999999999799</v>
      </c>
      <c r="E26" s="1">
        <v>0.72158093505173704</v>
      </c>
      <c r="F26" s="1">
        <v>53.96</v>
      </c>
      <c r="G26" s="1">
        <v>1.0378980983505699</v>
      </c>
      <c r="H26" s="1">
        <v>1.129471932487</v>
      </c>
      <c r="I26" s="1">
        <v>47.83</v>
      </c>
      <c r="J26" s="1">
        <v>1.27672872868501</v>
      </c>
      <c r="K26" s="1">
        <v>1.0721476319149901</v>
      </c>
      <c r="L26" s="1">
        <f>IF(AND(I26&gt;60, F26&gt;60, C26&gt;60), 1, 0)</f>
        <v>0</v>
      </c>
    </row>
    <row r="27" spans="1:12" x14ac:dyDescent="0.25">
      <c r="A27" s="1">
        <v>27</v>
      </c>
      <c r="B27" s="1" t="s">
        <v>33</v>
      </c>
      <c r="C27" s="1">
        <v>55.91</v>
      </c>
      <c r="D27" s="1">
        <v>2.06099999999998</v>
      </c>
      <c r="E27" s="1">
        <v>2.0163473760644801</v>
      </c>
      <c r="F27" s="1">
        <v>54.69</v>
      </c>
      <c r="G27" s="1">
        <v>0.97864082332116997</v>
      </c>
      <c r="H27" s="1">
        <v>0.97635777958661296</v>
      </c>
      <c r="I27" s="1">
        <v>52.94</v>
      </c>
      <c r="J27" s="1">
        <v>1.2780629355108699</v>
      </c>
      <c r="K27" s="1">
        <v>1.1146079933951401</v>
      </c>
      <c r="L27" s="1">
        <f>IF(AND(I27&gt;60, F27&gt;60, C27&gt;60), 1, 0)</f>
        <v>0</v>
      </c>
    </row>
    <row r="28" spans="1:12" x14ac:dyDescent="0.25">
      <c r="A28" s="1">
        <v>32</v>
      </c>
      <c r="B28" s="1" t="s">
        <v>38</v>
      </c>
      <c r="C28" s="1">
        <v>53.62</v>
      </c>
      <c r="D28" s="1">
        <v>2.0109999999999801</v>
      </c>
      <c r="E28" s="1">
        <v>1.36056098166276</v>
      </c>
      <c r="F28" s="1">
        <v>53.33</v>
      </c>
      <c r="G28" s="1">
        <v>0.99774826537535899</v>
      </c>
      <c r="H28" s="1">
        <v>1.2617685560204901</v>
      </c>
      <c r="I28" s="1">
        <v>45.45</v>
      </c>
      <c r="J28" s="1">
        <v>1.14350697476691</v>
      </c>
      <c r="K28" s="1">
        <v>1.0985816798525601</v>
      </c>
      <c r="L28" s="1">
        <f>IF(AND(I28&gt;60, F28&gt;60, C28&gt;60), 1, 0)</f>
        <v>0</v>
      </c>
    </row>
    <row r="29" spans="1:12" x14ac:dyDescent="0.25">
      <c r="A29" s="1">
        <v>31</v>
      </c>
      <c r="B29" s="1" t="s">
        <v>37</v>
      </c>
      <c r="C29" s="1">
        <v>53.55</v>
      </c>
      <c r="D29" s="1">
        <v>1.7129999999999801</v>
      </c>
      <c r="E29" s="1">
        <v>1.1056279846278301</v>
      </c>
      <c r="F29" s="1">
        <v>57.02</v>
      </c>
      <c r="G29" s="1">
        <v>0.97966457257926098</v>
      </c>
      <c r="H29" s="1">
        <v>0.88808081321473897</v>
      </c>
      <c r="I29" s="1">
        <v>43.48</v>
      </c>
      <c r="J29" s="1">
        <v>1.2102743308810699</v>
      </c>
      <c r="K29" s="1">
        <v>0.99099212935797798</v>
      </c>
      <c r="L29" s="1">
        <f>IF(AND(I29&gt;60, F29&gt;60, C29&gt;60), 1, 0)</f>
        <v>0</v>
      </c>
    </row>
    <row r="30" spans="1:12" x14ac:dyDescent="0.25">
      <c r="A30" s="1">
        <v>30</v>
      </c>
      <c r="B30" s="1" t="s">
        <v>36</v>
      </c>
      <c r="C30" s="1">
        <v>53.44</v>
      </c>
      <c r="D30" s="1">
        <v>1.52199999999998</v>
      </c>
      <c r="E30" s="1">
        <v>0.98591550620059498</v>
      </c>
      <c r="F30" s="1">
        <v>50</v>
      </c>
      <c r="G30" s="1">
        <v>0.98366738720480096</v>
      </c>
      <c r="H30" s="1">
        <v>1.09449462706005</v>
      </c>
      <c r="I30" s="1">
        <v>50</v>
      </c>
      <c r="J30" s="1">
        <v>0.97399470365839702</v>
      </c>
      <c r="K30" s="1">
        <v>1.0370370370370301</v>
      </c>
      <c r="L30" s="1">
        <f>IF(AND(I30&gt;60, F30&gt;60, C30&gt;60), 1, 0)</f>
        <v>0</v>
      </c>
    </row>
    <row r="31" spans="1:12" x14ac:dyDescent="0.25">
      <c r="A31" s="1">
        <v>26</v>
      </c>
      <c r="B31" s="1" t="s">
        <v>32</v>
      </c>
      <c r="C31" s="1">
        <v>53.03</v>
      </c>
      <c r="D31" s="1">
        <v>1.36699999999998</v>
      </c>
      <c r="E31" s="1">
        <v>1.4621650595544999</v>
      </c>
      <c r="F31" s="1">
        <v>58.04</v>
      </c>
      <c r="G31" s="1">
        <v>0.97138215315362397</v>
      </c>
      <c r="H31" s="1">
        <v>1.12349178141201</v>
      </c>
      <c r="I31" s="1">
        <v>45.83</v>
      </c>
      <c r="J31" s="1">
        <v>1.1767123199582199</v>
      </c>
      <c r="K31" s="1">
        <v>0.99374969678347902</v>
      </c>
      <c r="L31" s="1">
        <f>IF(AND(I31&gt;60, F31&gt;60, C31&gt;60), 1, 0)</f>
        <v>0</v>
      </c>
    </row>
    <row r="32" spans="1:12" x14ac:dyDescent="0.25">
      <c r="A32" s="1">
        <v>28</v>
      </c>
      <c r="B32" s="1" t="s">
        <v>34</v>
      </c>
      <c r="C32" s="1">
        <v>51.92</v>
      </c>
      <c r="D32" s="1">
        <v>1.6159999999999799</v>
      </c>
      <c r="E32" s="1">
        <v>1.08831599839711</v>
      </c>
      <c r="F32" s="1">
        <v>53.15</v>
      </c>
      <c r="G32" s="1">
        <v>0.98874140494890095</v>
      </c>
      <c r="H32" s="1">
        <v>0.95073110991202903</v>
      </c>
      <c r="I32" s="1">
        <v>33.33</v>
      </c>
      <c r="J32" s="1">
        <v>1.06424327210011</v>
      </c>
      <c r="K32" s="1">
        <v>0.99266179730774995</v>
      </c>
      <c r="L32" s="1">
        <f>IF(AND(I32&gt;60, F32&gt;60, C32&gt;60), 1, 0)</f>
        <v>0</v>
      </c>
    </row>
    <row r="33" spans="1:12" x14ac:dyDescent="0.25">
      <c r="A33" s="1">
        <v>9</v>
      </c>
      <c r="B33" s="1" t="s">
        <v>15</v>
      </c>
      <c r="C33" s="1">
        <v>48.81</v>
      </c>
      <c r="D33" s="1">
        <v>1.08299999999997</v>
      </c>
      <c r="E33" s="1">
        <v>4.6601297811962796</v>
      </c>
      <c r="F33" s="1">
        <v>46.93</v>
      </c>
      <c r="G33" s="1">
        <v>1.0810323264766899</v>
      </c>
      <c r="H33" s="1">
        <v>1.4931636677723099</v>
      </c>
      <c r="I33" s="1">
        <v>64.290000000000006</v>
      </c>
      <c r="J33" s="1">
        <v>0.99766102514799704</v>
      </c>
      <c r="K33" s="1">
        <v>1.28421157881708</v>
      </c>
      <c r="L33" s="1">
        <f>IF(AND(I33&gt;60, F33&gt;60, C33&gt;60), 1, 0)</f>
        <v>0</v>
      </c>
    </row>
    <row r="34" spans="1:12" x14ac:dyDescent="0.25">
      <c r="A34" s="1">
        <v>22</v>
      </c>
      <c r="B34" s="1" t="s">
        <v>28</v>
      </c>
      <c r="C34" s="1">
        <v>46.55</v>
      </c>
      <c r="D34" s="1">
        <v>0.76299999999998003</v>
      </c>
      <c r="E34" s="1">
        <v>0.92814113198187798</v>
      </c>
      <c r="F34" s="1">
        <v>51.52</v>
      </c>
      <c r="G34" s="1">
        <v>0.89109769546238304</v>
      </c>
      <c r="H34" s="1">
        <v>1.0707964495762901</v>
      </c>
      <c r="I34" s="1">
        <v>29.03</v>
      </c>
      <c r="J34" s="1">
        <v>1.0807903310907601</v>
      </c>
      <c r="K34" s="1">
        <v>1.1084275801449099</v>
      </c>
      <c r="L34" s="1">
        <f>IF(AND(I34&gt;60, F34&gt;60, C34&gt;60), 1, 0)</f>
        <v>0</v>
      </c>
    </row>
    <row r="35" spans="1:12" x14ac:dyDescent="0.25">
      <c r="A35" s="1">
        <v>17</v>
      </c>
      <c r="B35" s="1" t="s">
        <v>23</v>
      </c>
      <c r="C35" s="1">
        <v>42.88</v>
      </c>
      <c r="D35" s="1">
        <v>0.17299999999998</v>
      </c>
      <c r="E35" s="1">
        <v>0.950551646876859</v>
      </c>
      <c r="F35" s="1">
        <v>40.76</v>
      </c>
      <c r="G35" s="1">
        <v>0.91981131841559005</v>
      </c>
      <c r="H35" s="1">
        <v>1.0258514213816601</v>
      </c>
      <c r="I35" s="1">
        <v>43.33</v>
      </c>
      <c r="J35" s="1">
        <v>0.82076378234647596</v>
      </c>
      <c r="K35" s="1">
        <v>0.95336888792945595</v>
      </c>
      <c r="L35" s="1">
        <f>IF(AND(I35&gt;60, F35&gt;60, C35&gt;60), 1, 0)</f>
        <v>0</v>
      </c>
    </row>
  </sheetData>
  <autoFilter ref="A1:L35">
    <sortState ref="A2:L35">
      <sortCondition descending="1" ref="L1:L35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8" sqref="D8"/>
    </sheetView>
  </sheetViews>
  <sheetFormatPr defaultRowHeight="16.5" x14ac:dyDescent="0.25"/>
  <sheetData>
    <row r="1" spans="1:11" x14ac:dyDescent="0.25">
      <c r="B1" t="s">
        <v>0</v>
      </c>
      <c r="C1" t="s">
        <v>43</v>
      </c>
      <c r="D1" t="s">
        <v>42</v>
      </c>
      <c r="E1" t="s">
        <v>41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25</v>
      </c>
      <c r="B2" t="s">
        <v>31</v>
      </c>
      <c r="C2">
        <v>68.5</v>
      </c>
      <c r="D2">
        <v>6.9769999999999799</v>
      </c>
      <c r="E2">
        <v>0.42465754053433502</v>
      </c>
      <c r="F2">
        <v>74.8</v>
      </c>
      <c r="G2">
        <v>1.4692990098468801</v>
      </c>
      <c r="H2">
        <v>0.82385909931300305</v>
      </c>
      <c r="I2">
        <v>77.78</v>
      </c>
      <c r="J2">
        <v>2.98834511223053</v>
      </c>
      <c r="K2">
        <v>1.1367690875690299</v>
      </c>
    </row>
    <row r="3" spans="1:11" x14ac:dyDescent="0.25">
      <c r="A3">
        <v>7</v>
      </c>
      <c r="B3" t="s">
        <v>13</v>
      </c>
      <c r="C3">
        <v>65.650000000000006</v>
      </c>
      <c r="D3">
        <v>8.5439999999999898</v>
      </c>
      <c r="E3">
        <v>0.21746154198279699</v>
      </c>
      <c r="F3">
        <v>62.22</v>
      </c>
      <c r="G3">
        <v>1.1945673795988101</v>
      </c>
      <c r="H3">
        <v>1.8073463519169699</v>
      </c>
      <c r="I3">
        <v>56.25</v>
      </c>
      <c r="J3">
        <v>3.5525915807909501</v>
      </c>
      <c r="K3">
        <v>1.1667354928540099</v>
      </c>
    </row>
    <row r="4" spans="1:11" x14ac:dyDescent="0.25">
      <c r="A4">
        <v>12</v>
      </c>
      <c r="B4" t="s">
        <v>18</v>
      </c>
      <c r="C4">
        <v>64.89</v>
      </c>
      <c r="D4">
        <v>8.3649999999999896</v>
      </c>
      <c r="E4">
        <v>7.4840812293152004</v>
      </c>
      <c r="F4">
        <v>62.77</v>
      </c>
      <c r="G4">
        <v>1.0222140293419399</v>
      </c>
      <c r="H4">
        <v>0.80157055800370203</v>
      </c>
      <c r="I4">
        <v>66.67</v>
      </c>
      <c r="J4">
        <v>1.9296121357337599</v>
      </c>
      <c r="K4">
        <v>0.94155668404075799</v>
      </c>
    </row>
    <row r="5" spans="1:11" x14ac:dyDescent="0.25">
      <c r="A5">
        <v>11</v>
      </c>
      <c r="B5" t="s">
        <v>17</v>
      </c>
      <c r="C5">
        <v>64.489999999999995</v>
      </c>
      <c r="D5">
        <v>5.3909999999999796</v>
      </c>
      <c r="E5">
        <v>0.644117645821356</v>
      </c>
      <c r="F5">
        <v>66.89</v>
      </c>
      <c r="G5">
        <v>1.2490571307566201</v>
      </c>
      <c r="H5">
        <v>1.07906968852776</v>
      </c>
      <c r="I5">
        <v>66.67</v>
      </c>
      <c r="J5">
        <v>1.96171662526864</v>
      </c>
      <c r="K5">
        <v>0.94805199630667902</v>
      </c>
    </row>
    <row r="6" spans="1:11" x14ac:dyDescent="0.25">
      <c r="A6">
        <v>8</v>
      </c>
      <c r="B6" t="s">
        <v>14</v>
      </c>
      <c r="C6">
        <v>64.14</v>
      </c>
      <c r="D6">
        <v>3.4539999999999802</v>
      </c>
      <c r="E6">
        <v>5.5272643683996296</v>
      </c>
      <c r="F6">
        <v>60.36</v>
      </c>
      <c r="G6">
        <v>1.1157748403226999</v>
      </c>
      <c r="H6">
        <v>1.5962156554665901</v>
      </c>
      <c r="I6">
        <v>66.67</v>
      </c>
      <c r="J6">
        <v>1.2835811090125799</v>
      </c>
      <c r="K6">
        <v>1.10447294334916</v>
      </c>
    </row>
    <row r="7" spans="1:11" x14ac:dyDescent="0.25">
      <c r="A7">
        <v>20</v>
      </c>
      <c r="B7" t="s">
        <v>26</v>
      </c>
      <c r="C7">
        <v>62.24</v>
      </c>
      <c r="D7">
        <v>3.4439999999999902</v>
      </c>
      <c r="E7">
        <v>1.4251766839426401</v>
      </c>
      <c r="F7">
        <v>53.54</v>
      </c>
      <c r="G7">
        <v>1.04524535644155</v>
      </c>
      <c r="H7">
        <v>0.90973869097441196</v>
      </c>
      <c r="I7">
        <v>64</v>
      </c>
      <c r="J7">
        <v>1.1283008731578399</v>
      </c>
      <c r="K7">
        <v>0.97239267444383404</v>
      </c>
    </row>
    <row r="8" spans="1:11" x14ac:dyDescent="0.25">
      <c r="A8">
        <v>6</v>
      </c>
      <c r="B8" t="s">
        <v>12</v>
      </c>
      <c r="C8">
        <v>62.21</v>
      </c>
      <c r="D8">
        <v>8.2179999999999804</v>
      </c>
      <c r="E8">
        <v>4.0888875750214204</v>
      </c>
      <c r="F8">
        <v>65.67</v>
      </c>
      <c r="G8">
        <v>1.16156739536952</v>
      </c>
      <c r="H8">
        <v>1.3257748016884601</v>
      </c>
      <c r="I8">
        <v>48.28</v>
      </c>
      <c r="J8">
        <v>2.9839106125830299</v>
      </c>
      <c r="K8">
        <v>1.85328671622965</v>
      </c>
    </row>
    <row r="9" spans="1:11" x14ac:dyDescent="0.25">
      <c r="A9">
        <v>21</v>
      </c>
      <c r="B9" t="s">
        <v>27</v>
      </c>
      <c r="C9">
        <v>61.9</v>
      </c>
      <c r="D9">
        <v>3.17799999999998</v>
      </c>
      <c r="E9">
        <v>1.0046564052859801</v>
      </c>
      <c r="F9">
        <v>62.12</v>
      </c>
      <c r="G9">
        <v>1.1117674098268</v>
      </c>
      <c r="H9">
        <v>0.99046945081218496</v>
      </c>
      <c r="I9">
        <v>74.069999999999993</v>
      </c>
      <c r="J9">
        <v>1.3903967325701401</v>
      </c>
      <c r="K9">
        <v>1.10625880791387</v>
      </c>
    </row>
    <row r="10" spans="1:11" x14ac:dyDescent="0.25">
      <c r="A10">
        <v>3</v>
      </c>
      <c r="B10" t="s">
        <v>9</v>
      </c>
      <c r="C10">
        <v>61.47</v>
      </c>
      <c r="D10">
        <v>6.1379999999999804</v>
      </c>
      <c r="E10">
        <v>14.090438683276901</v>
      </c>
      <c r="F10">
        <v>61.84</v>
      </c>
      <c r="G10">
        <v>1.28374726372499</v>
      </c>
      <c r="H10">
        <v>4.5630592419063696</v>
      </c>
      <c r="I10">
        <v>54.55</v>
      </c>
      <c r="J10">
        <v>2.62199343906495</v>
      </c>
      <c r="K10">
        <v>0.94801803932629103</v>
      </c>
    </row>
    <row r="11" spans="1:11" x14ac:dyDescent="0.25">
      <c r="A11">
        <v>2</v>
      </c>
      <c r="B11" t="s">
        <v>8</v>
      </c>
      <c r="C11">
        <v>61.44</v>
      </c>
      <c r="D11">
        <v>5.4189999999999801</v>
      </c>
      <c r="E11">
        <v>4.4439847346362598</v>
      </c>
      <c r="F11">
        <v>56.13</v>
      </c>
      <c r="G11">
        <v>1.2849199802017599</v>
      </c>
      <c r="H11">
        <v>1.53382464311355</v>
      </c>
      <c r="I11">
        <v>61.54</v>
      </c>
      <c r="J11">
        <v>1.7257109115295499</v>
      </c>
      <c r="K11">
        <v>1.2527450547201999</v>
      </c>
    </row>
    <row r="12" spans="1:11" x14ac:dyDescent="0.25">
      <c r="A12">
        <v>13</v>
      </c>
      <c r="B12" t="s">
        <v>19</v>
      </c>
      <c r="C12">
        <v>61.28</v>
      </c>
      <c r="D12">
        <v>3.35499999999998</v>
      </c>
      <c r="E12">
        <v>0.85888696656947805</v>
      </c>
      <c r="F12">
        <v>56.2</v>
      </c>
      <c r="G12">
        <v>1.07070751843148</v>
      </c>
      <c r="H12">
        <v>0.88618437790275895</v>
      </c>
      <c r="I12">
        <v>69.569999999999993</v>
      </c>
      <c r="J12">
        <v>1.36005065962438</v>
      </c>
      <c r="K12">
        <v>1.1117044437813099</v>
      </c>
    </row>
    <row r="13" spans="1:11" x14ac:dyDescent="0.25">
      <c r="A13">
        <v>34</v>
      </c>
      <c r="B13" t="s">
        <v>40</v>
      </c>
      <c r="C13">
        <v>61.25</v>
      </c>
      <c r="D13">
        <v>3.0719999999999801</v>
      </c>
      <c r="E13">
        <v>1.1522965492205</v>
      </c>
      <c r="F13">
        <v>60.16</v>
      </c>
      <c r="G13">
        <v>1.0358817487094001</v>
      </c>
      <c r="H13">
        <v>0.98311272548817696</v>
      </c>
      <c r="I13">
        <v>68</v>
      </c>
      <c r="J13">
        <v>1.3356693266219399</v>
      </c>
      <c r="K13">
        <v>1.1069825677951799</v>
      </c>
    </row>
    <row r="14" spans="1:11" x14ac:dyDescent="0.25">
      <c r="A14">
        <v>10</v>
      </c>
      <c r="B14" t="s">
        <v>16</v>
      </c>
      <c r="C14">
        <v>61.22</v>
      </c>
      <c r="D14">
        <v>4.2689999999999904</v>
      </c>
      <c r="E14">
        <v>0.76351352730080602</v>
      </c>
      <c r="F14">
        <v>66.95</v>
      </c>
      <c r="G14">
        <v>1.1034935557790999</v>
      </c>
      <c r="H14">
        <v>1.97241365589228</v>
      </c>
      <c r="I14">
        <v>52.63</v>
      </c>
      <c r="J14">
        <v>1.9941695410966001</v>
      </c>
      <c r="K14">
        <v>1.2107143437984</v>
      </c>
    </row>
    <row r="15" spans="1:11" x14ac:dyDescent="0.25">
      <c r="A15">
        <v>5</v>
      </c>
      <c r="B15" t="s">
        <v>11</v>
      </c>
      <c r="C15">
        <v>60.8</v>
      </c>
      <c r="D15">
        <v>5.5469999999999899</v>
      </c>
      <c r="E15">
        <v>0.45428348603311303</v>
      </c>
      <c r="F15">
        <v>60</v>
      </c>
      <c r="G15">
        <v>1.35246395323671</v>
      </c>
      <c r="H15">
        <v>0.99404678095514898</v>
      </c>
      <c r="I15">
        <v>60.87</v>
      </c>
      <c r="J15">
        <v>2.3591228232799302</v>
      </c>
      <c r="K15">
        <v>1.9648886320083001</v>
      </c>
    </row>
    <row r="16" spans="1:11" x14ac:dyDescent="0.25">
      <c r="A16">
        <v>18</v>
      </c>
      <c r="B16" t="s">
        <v>24</v>
      </c>
      <c r="C16">
        <v>60.34</v>
      </c>
      <c r="D16">
        <v>3.4889999999999901</v>
      </c>
      <c r="E16">
        <v>3.0515214856229398</v>
      </c>
      <c r="F16">
        <v>65.14</v>
      </c>
      <c r="G16">
        <v>0.990421935414739</v>
      </c>
      <c r="H16">
        <v>1.0578169182439401</v>
      </c>
      <c r="I16">
        <v>45.45</v>
      </c>
      <c r="J16">
        <v>1.5102113140972</v>
      </c>
      <c r="K16">
        <v>1.05852205967524</v>
      </c>
    </row>
    <row r="17" spans="1:11" x14ac:dyDescent="0.25">
      <c r="A17">
        <v>19</v>
      </c>
      <c r="B17" t="s">
        <v>25</v>
      </c>
      <c r="C17">
        <v>59.82</v>
      </c>
      <c r="D17">
        <v>2.7929999999999802</v>
      </c>
      <c r="E17">
        <v>1.20661948021931</v>
      </c>
      <c r="F17">
        <v>63.71</v>
      </c>
      <c r="G17">
        <v>1.0718778710922701</v>
      </c>
      <c r="H17">
        <v>0.69973627587419496</v>
      </c>
      <c r="I17">
        <v>57.14</v>
      </c>
      <c r="J17">
        <v>1.4047154883722599</v>
      </c>
      <c r="K17">
        <v>1.0767024870841699</v>
      </c>
    </row>
    <row r="18" spans="1:11" x14ac:dyDescent="0.25">
      <c r="A18">
        <v>1</v>
      </c>
      <c r="B18" t="s">
        <v>7</v>
      </c>
      <c r="C18">
        <v>59.05</v>
      </c>
      <c r="D18">
        <v>5.1609999999999898</v>
      </c>
      <c r="E18">
        <v>10.4426003049242</v>
      </c>
      <c r="F18">
        <v>55.41</v>
      </c>
      <c r="G18">
        <v>1.11235070848323</v>
      </c>
      <c r="H18">
        <v>3.3542269110877401</v>
      </c>
      <c r="I18">
        <v>64.290000000000006</v>
      </c>
      <c r="J18">
        <v>1.76821889256056</v>
      </c>
      <c r="K18">
        <v>1.0630594172213399</v>
      </c>
    </row>
    <row r="19" spans="1:11" x14ac:dyDescent="0.25">
      <c r="A19">
        <v>14</v>
      </c>
      <c r="B19" t="s">
        <v>20</v>
      </c>
      <c r="C19">
        <v>57.91</v>
      </c>
      <c r="D19">
        <v>2.7689999999999801</v>
      </c>
      <c r="E19">
        <v>0.60842107471666795</v>
      </c>
      <c r="F19">
        <v>52.53</v>
      </c>
      <c r="G19">
        <v>1.06726223661136</v>
      </c>
      <c r="H19">
        <v>0.83606557120753999</v>
      </c>
      <c r="I19">
        <v>70.37</v>
      </c>
      <c r="J19">
        <v>1.1326741672010501</v>
      </c>
      <c r="K19">
        <v>1.1606426079660299</v>
      </c>
    </row>
    <row r="20" spans="1:11" x14ac:dyDescent="0.25">
      <c r="A20">
        <v>16</v>
      </c>
      <c r="B20" t="s">
        <v>22</v>
      </c>
      <c r="C20">
        <v>57.91</v>
      </c>
      <c r="D20">
        <v>3.1649999999999801</v>
      </c>
      <c r="E20">
        <v>1.3294117304845801</v>
      </c>
      <c r="F20">
        <v>47.73</v>
      </c>
      <c r="G20">
        <v>1.1588532344607201</v>
      </c>
      <c r="H20">
        <v>0.91569771381834697</v>
      </c>
      <c r="I20">
        <v>82.61</v>
      </c>
      <c r="J20">
        <v>0.95825694261229299</v>
      </c>
      <c r="K20">
        <v>1.0777110845793501</v>
      </c>
    </row>
    <row r="21" spans="1:11" x14ac:dyDescent="0.25">
      <c r="A21">
        <v>29</v>
      </c>
      <c r="B21" t="s">
        <v>35</v>
      </c>
      <c r="C21">
        <v>57.48</v>
      </c>
      <c r="D21">
        <v>2.53599999999998</v>
      </c>
      <c r="E21">
        <v>0.99159658400970496</v>
      </c>
      <c r="F21">
        <v>60</v>
      </c>
      <c r="G21">
        <v>1.05532191771905</v>
      </c>
      <c r="H21">
        <v>0.96882995812351602</v>
      </c>
      <c r="I21">
        <v>47.83</v>
      </c>
      <c r="J21">
        <v>1.1513487467122601</v>
      </c>
      <c r="K21">
        <v>0.98356745858954997</v>
      </c>
    </row>
    <row r="22" spans="1:11" x14ac:dyDescent="0.25">
      <c r="A22">
        <v>24</v>
      </c>
      <c r="B22" t="s">
        <v>30</v>
      </c>
      <c r="C22">
        <v>57.31</v>
      </c>
      <c r="D22">
        <v>2.7719999999999798</v>
      </c>
      <c r="E22">
        <v>1.7471612611571301</v>
      </c>
      <c r="F22">
        <v>58.16</v>
      </c>
      <c r="G22">
        <v>1.12464745316911</v>
      </c>
      <c r="H22">
        <v>1.0128991778073799</v>
      </c>
      <c r="I22">
        <v>70</v>
      </c>
      <c r="J22">
        <v>1.3086577117706599</v>
      </c>
      <c r="K22">
        <v>1.1298872353374001</v>
      </c>
    </row>
    <row r="23" spans="1:11" x14ac:dyDescent="0.25">
      <c r="A23">
        <v>4</v>
      </c>
      <c r="B23" t="s">
        <v>10</v>
      </c>
      <c r="C23">
        <v>57.21</v>
      </c>
      <c r="D23">
        <v>3.48399999999998</v>
      </c>
      <c r="E23">
        <v>1.7159634131681001</v>
      </c>
      <c r="F23">
        <v>51.3</v>
      </c>
      <c r="G23">
        <v>1.01821773370174</v>
      </c>
      <c r="H23">
        <v>0.87683588397571299</v>
      </c>
      <c r="I23">
        <v>40.909999999999997</v>
      </c>
      <c r="J23">
        <v>1.2430217062106499</v>
      </c>
      <c r="K23">
        <v>1.2110200138885501</v>
      </c>
    </row>
    <row r="24" spans="1:11" x14ac:dyDescent="0.25">
      <c r="A24">
        <v>33</v>
      </c>
      <c r="B24" t="s">
        <v>39</v>
      </c>
      <c r="C24">
        <v>56.97</v>
      </c>
      <c r="D24">
        <v>2.1659999999999799</v>
      </c>
      <c r="E24">
        <v>0.84703387903617</v>
      </c>
      <c r="F24">
        <v>53.17</v>
      </c>
      <c r="G24">
        <v>1.0326049840098199</v>
      </c>
      <c r="H24">
        <v>1.07870571360644</v>
      </c>
      <c r="I24">
        <v>52.94</v>
      </c>
      <c r="J24">
        <v>1.07352325943437</v>
      </c>
      <c r="K24">
        <v>1.0122373584587601</v>
      </c>
    </row>
    <row r="25" spans="1:11" x14ac:dyDescent="0.25">
      <c r="A25">
        <v>15</v>
      </c>
      <c r="B25" t="s">
        <v>21</v>
      </c>
      <c r="C25">
        <v>56.9</v>
      </c>
      <c r="D25">
        <v>2.1919999999999802</v>
      </c>
      <c r="E25">
        <v>0.991330076321005</v>
      </c>
      <c r="F25">
        <v>57.8</v>
      </c>
      <c r="G25">
        <v>1.04781613870718</v>
      </c>
      <c r="H25">
        <v>0.80765947134941696</v>
      </c>
      <c r="I25">
        <v>47.83</v>
      </c>
      <c r="J25">
        <v>1.3195609107475701</v>
      </c>
      <c r="K25">
        <v>0.89170512240432198</v>
      </c>
    </row>
    <row r="26" spans="1:11" x14ac:dyDescent="0.25">
      <c r="A26">
        <v>27</v>
      </c>
      <c r="B26" t="s">
        <v>33</v>
      </c>
      <c r="C26">
        <v>56.38</v>
      </c>
      <c r="D26">
        <v>2.1929999999999801</v>
      </c>
      <c r="E26">
        <v>1.99946412345353</v>
      </c>
      <c r="F26">
        <v>56.1</v>
      </c>
      <c r="G26">
        <v>1.0091249566601299</v>
      </c>
      <c r="H26">
        <v>1.0527479471766701</v>
      </c>
      <c r="I26">
        <v>46.15</v>
      </c>
      <c r="J26">
        <v>1.21391589400767</v>
      </c>
      <c r="K26">
        <v>1.01241099945018</v>
      </c>
    </row>
    <row r="27" spans="1:11" x14ac:dyDescent="0.25">
      <c r="A27">
        <v>23</v>
      </c>
      <c r="B27" t="s">
        <v>29</v>
      </c>
      <c r="C27">
        <v>56.29</v>
      </c>
      <c r="D27">
        <v>2.6339999999999799</v>
      </c>
      <c r="E27">
        <v>0.71707244310377305</v>
      </c>
      <c r="F27">
        <v>54.86</v>
      </c>
      <c r="G27">
        <v>1.08681881290699</v>
      </c>
      <c r="H27">
        <v>0.92452392251859306</v>
      </c>
      <c r="I27">
        <v>64</v>
      </c>
      <c r="J27">
        <v>1.35326010312586</v>
      </c>
      <c r="K27">
        <v>1.22592773521104</v>
      </c>
    </row>
    <row r="28" spans="1:11" x14ac:dyDescent="0.25">
      <c r="A28">
        <v>30</v>
      </c>
      <c r="B28" t="s">
        <v>36</v>
      </c>
      <c r="C28">
        <v>54.51</v>
      </c>
      <c r="D28">
        <v>1.60299999999998</v>
      </c>
      <c r="E28">
        <v>0.94170246015237502</v>
      </c>
      <c r="F28">
        <v>49.56</v>
      </c>
      <c r="G28">
        <v>1.0087689658254599</v>
      </c>
      <c r="H28">
        <v>1.0835005996164999</v>
      </c>
      <c r="I28">
        <v>47.62</v>
      </c>
      <c r="J28">
        <v>0.97753063369888005</v>
      </c>
      <c r="K28">
        <v>0.97772000094057099</v>
      </c>
    </row>
    <row r="29" spans="1:11" x14ac:dyDescent="0.25">
      <c r="A29">
        <v>31</v>
      </c>
      <c r="B29" t="s">
        <v>37</v>
      </c>
      <c r="C29">
        <v>53.8</v>
      </c>
      <c r="D29">
        <v>1.7969999999999799</v>
      </c>
      <c r="E29">
        <v>1.1553194219515099</v>
      </c>
      <c r="F29">
        <v>55.56</v>
      </c>
      <c r="G29">
        <v>1.04110775507895</v>
      </c>
      <c r="H29">
        <v>0.96053363445668405</v>
      </c>
      <c r="I29">
        <v>50</v>
      </c>
      <c r="J29">
        <v>1.1846378276849601</v>
      </c>
      <c r="K29">
        <v>0.98269058653895902</v>
      </c>
    </row>
    <row r="30" spans="1:11" x14ac:dyDescent="0.25">
      <c r="A30">
        <v>26</v>
      </c>
      <c r="B30" t="s">
        <v>32</v>
      </c>
      <c r="C30">
        <v>53.7</v>
      </c>
      <c r="D30">
        <v>1.43599999999998</v>
      </c>
      <c r="E30">
        <v>1.3488119206684199</v>
      </c>
      <c r="F30">
        <v>53.45</v>
      </c>
      <c r="G30">
        <v>1.0505950855628601</v>
      </c>
      <c r="H30">
        <v>1.0897124496638699</v>
      </c>
      <c r="I30">
        <v>63.16</v>
      </c>
      <c r="J30">
        <v>1.07794750322542</v>
      </c>
      <c r="K30">
        <v>1.1320223748793401</v>
      </c>
    </row>
    <row r="31" spans="1:11" x14ac:dyDescent="0.25">
      <c r="A31">
        <v>32</v>
      </c>
      <c r="B31" t="s">
        <v>38</v>
      </c>
      <c r="C31">
        <v>53.24</v>
      </c>
      <c r="D31">
        <v>2.0169999999999799</v>
      </c>
      <c r="E31">
        <v>1.38300471535443</v>
      </c>
      <c r="F31">
        <v>50.99</v>
      </c>
      <c r="G31">
        <v>1.08326850893479</v>
      </c>
      <c r="H31">
        <v>1.3255965129701801</v>
      </c>
      <c r="I31">
        <v>62.96</v>
      </c>
      <c r="J31">
        <v>1.09500218109271</v>
      </c>
      <c r="K31">
        <v>1.1093072851164101</v>
      </c>
    </row>
    <row r="32" spans="1:11" x14ac:dyDescent="0.25">
      <c r="A32">
        <v>28</v>
      </c>
      <c r="B32" t="s">
        <v>34</v>
      </c>
      <c r="C32">
        <v>52.48</v>
      </c>
      <c r="D32">
        <v>1.6649999999999801</v>
      </c>
      <c r="E32">
        <v>1.0746241222314501</v>
      </c>
      <c r="F32">
        <v>51.28</v>
      </c>
      <c r="G32">
        <v>0.95040677501148596</v>
      </c>
      <c r="H32">
        <v>1.0001817578857399</v>
      </c>
      <c r="I32">
        <v>44.44</v>
      </c>
      <c r="J32">
        <v>1.0164243078484601</v>
      </c>
      <c r="K32">
        <v>1.1189385149903801</v>
      </c>
    </row>
    <row r="33" spans="1:11" x14ac:dyDescent="0.25">
      <c r="A33">
        <v>9</v>
      </c>
      <c r="B33" t="s">
        <v>15</v>
      </c>
      <c r="C33">
        <v>48.03</v>
      </c>
      <c r="D33">
        <v>0.980999999999978</v>
      </c>
      <c r="E33">
        <v>3.76617303056589</v>
      </c>
      <c r="F33">
        <v>45.14</v>
      </c>
      <c r="G33">
        <v>1.1136484404996301</v>
      </c>
      <c r="H33">
        <v>1.68285770501438</v>
      </c>
      <c r="I33">
        <v>70.97</v>
      </c>
      <c r="J33">
        <v>0.85301735519731603</v>
      </c>
      <c r="K33">
        <v>1.0738971183880399</v>
      </c>
    </row>
    <row r="34" spans="1:11" x14ac:dyDescent="0.25">
      <c r="A34">
        <v>22</v>
      </c>
      <c r="B34" t="s">
        <v>28</v>
      </c>
      <c r="C34">
        <v>46.43</v>
      </c>
      <c r="D34">
        <v>0.74499999999998001</v>
      </c>
      <c r="E34">
        <v>0.855918008813503</v>
      </c>
      <c r="F34">
        <v>50.92</v>
      </c>
      <c r="G34">
        <v>1.03118052590966</v>
      </c>
      <c r="H34">
        <v>1.2026667277018199</v>
      </c>
      <c r="I34">
        <v>48.48</v>
      </c>
      <c r="J34">
        <v>0.95090064048350198</v>
      </c>
      <c r="K34">
        <v>0.993915895419483</v>
      </c>
    </row>
    <row r="35" spans="1:11" x14ac:dyDescent="0.25">
      <c r="A35">
        <v>17</v>
      </c>
      <c r="B35" t="s">
        <v>23</v>
      </c>
      <c r="C35">
        <v>44.31</v>
      </c>
      <c r="D35">
        <v>0.31199999999997802</v>
      </c>
      <c r="E35">
        <v>1.0198150938388599</v>
      </c>
      <c r="F35">
        <v>41.18</v>
      </c>
      <c r="G35">
        <v>1.02955815928198</v>
      </c>
      <c r="H35">
        <v>1.38380462003949</v>
      </c>
      <c r="I35">
        <v>45.45</v>
      </c>
      <c r="J35">
        <v>0.674855394542339</v>
      </c>
      <c r="K35">
        <v>0.85698428027106999</v>
      </c>
    </row>
  </sheetData>
  <autoFilter ref="A1:K35">
    <sortState ref="A2:K35">
      <sortCondition descending="1" ref="C1:C35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11" sqref="D11"/>
    </sheetView>
  </sheetViews>
  <sheetFormatPr defaultRowHeight="16.5" x14ac:dyDescent="0.25"/>
  <sheetData>
    <row r="1" spans="1:11" x14ac:dyDescent="0.25">
      <c r="B1" t="s">
        <v>0</v>
      </c>
      <c r="C1" t="s">
        <v>43</v>
      </c>
      <c r="D1" t="s">
        <v>42</v>
      </c>
      <c r="E1" t="s">
        <v>41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25</v>
      </c>
      <c r="B2" t="s">
        <v>31</v>
      </c>
      <c r="C2">
        <v>66.92</v>
      </c>
      <c r="D2">
        <v>6.4419999999999797</v>
      </c>
      <c r="E2">
        <v>0.369968057698699</v>
      </c>
      <c r="F2">
        <v>72</v>
      </c>
      <c r="G2">
        <v>1.32029701479021</v>
      </c>
      <c r="H2">
        <v>0.90564691090636695</v>
      </c>
      <c r="I2">
        <v>73.08</v>
      </c>
      <c r="J2">
        <v>2.90298028212879</v>
      </c>
      <c r="K2">
        <v>0.92344497280164894</v>
      </c>
    </row>
    <row r="3" spans="1:11" x14ac:dyDescent="0.25">
      <c r="A3">
        <v>7</v>
      </c>
      <c r="B3" t="s">
        <v>13</v>
      </c>
      <c r="C3">
        <v>66.3</v>
      </c>
      <c r="D3">
        <v>8.3479999999999901</v>
      </c>
      <c r="E3">
        <v>0.21707691779503399</v>
      </c>
      <c r="F3">
        <v>63.5</v>
      </c>
      <c r="G3">
        <v>1.25804560785441</v>
      </c>
      <c r="H3">
        <v>1.9598796782530501</v>
      </c>
      <c r="I3">
        <v>59.09</v>
      </c>
      <c r="J3">
        <v>3.6707714535453899</v>
      </c>
      <c r="K3">
        <v>0.71898087422559198</v>
      </c>
    </row>
    <row r="4" spans="1:11" x14ac:dyDescent="0.25">
      <c r="A4">
        <v>12</v>
      </c>
      <c r="B4" t="s">
        <v>18</v>
      </c>
      <c r="C4">
        <v>64.489999999999995</v>
      </c>
      <c r="D4">
        <v>8.2109999999999808</v>
      </c>
      <c r="E4">
        <v>8.5347322397131506</v>
      </c>
      <c r="F4">
        <v>60.29</v>
      </c>
      <c r="G4">
        <v>1.2323194723670801</v>
      </c>
      <c r="H4">
        <v>0.62164226827054503</v>
      </c>
      <c r="I4">
        <v>66.67</v>
      </c>
      <c r="J4">
        <v>1.8167261229564799</v>
      </c>
      <c r="K4">
        <v>1.10378061271334</v>
      </c>
    </row>
    <row r="5" spans="1:11" x14ac:dyDescent="0.25">
      <c r="A5">
        <v>11</v>
      </c>
      <c r="B5" t="s">
        <v>17</v>
      </c>
      <c r="C5">
        <v>63.91</v>
      </c>
      <c r="D5">
        <v>5.1999999999999797</v>
      </c>
      <c r="E5">
        <v>0.63171354843729399</v>
      </c>
      <c r="F5">
        <v>66.45</v>
      </c>
      <c r="G5">
        <v>1.06374693250359</v>
      </c>
      <c r="H5">
        <v>1.2462311593912001</v>
      </c>
      <c r="I5">
        <v>54.84</v>
      </c>
      <c r="J5">
        <v>1.99036878217339</v>
      </c>
      <c r="K5">
        <v>0.968627480312936</v>
      </c>
    </row>
    <row r="6" spans="1:11" x14ac:dyDescent="0.25">
      <c r="A6">
        <v>8</v>
      </c>
      <c r="B6" t="s">
        <v>14</v>
      </c>
      <c r="C6">
        <v>63.77</v>
      </c>
      <c r="D6">
        <v>3.4059999999999699</v>
      </c>
      <c r="E6">
        <v>5.3403875133242398</v>
      </c>
      <c r="F6">
        <v>63.48</v>
      </c>
      <c r="G6">
        <v>1.1314438743263799</v>
      </c>
      <c r="H6">
        <v>1.4016703172574001</v>
      </c>
      <c r="I6">
        <v>66.67</v>
      </c>
      <c r="J6">
        <v>1.3020714842385299</v>
      </c>
      <c r="K6">
        <v>1.31737748904616</v>
      </c>
    </row>
    <row r="7" spans="1:11" x14ac:dyDescent="0.25">
      <c r="A7">
        <v>6</v>
      </c>
      <c r="B7" t="s">
        <v>12</v>
      </c>
      <c r="C7">
        <v>62.94</v>
      </c>
      <c r="D7">
        <v>8.2549999999999795</v>
      </c>
      <c r="E7">
        <v>2.7211942495460799</v>
      </c>
      <c r="F7">
        <v>65.959999999999994</v>
      </c>
      <c r="G7">
        <v>1.2010743272258</v>
      </c>
      <c r="H7">
        <v>1.70169012052705</v>
      </c>
      <c r="I7">
        <v>70</v>
      </c>
      <c r="J7">
        <v>3.3327247408315701</v>
      </c>
      <c r="K7">
        <v>0.90003677434785601</v>
      </c>
    </row>
    <row r="8" spans="1:11" x14ac:dyDescent="0.25">
      <c r="A8">
        <v>20</v>
      </c>
      <c r="B8" t="s">
        <v>26</v>
      </c>
      <c r="C8">
        <v>62.39</v>
      </c>
      <c r="D8">
        <v>3.3939999999999899</v>
      </c>
      <c r="E8">
        <v>1.51766214668724</v>
      </c>
      <c r="F8">
        <v>53</v>
      </c>
      <c r="G8">
        <v>0.99674542997335203</v>
      </c>
      <c r="H8">
        <v>0.80207947035627503</v>
      </c>
      <c r="I8">
        <v>50</v>
      </c>
      <c r="J8">
        <v>1.2168425023285601</v>
      </c>
      <c r="K8">
        <v>1.07948834260548</v>
      </c>
    </row>
    <row r="9" spans="1:11" x14ac:dyDescent="0.25">
      <c r="A9">
        <v>21</v>
      </c>
      <c r="B9" t="s">
        <v>27</v>
      </c>
      <c r="C9">
        <v>61.81</v>
      </c>
      <c r="D9">
        <v>3.1079999999999801</v>
      </c>
      <c r="E9">
        <v>1.01859609039854</v>
      </c>
      <c r="F9">
        <v>64.14</v>
      </c>
      <c r="G9">
        <v>1.10375177640939</v>
      </c>
      <c r="H9">
        <v>1.0075248355362201</v>
      </c>
      <c r="I9">
        <v>66.67</v>
      </c>
      <c r="J9">
        <v>1.58627697404113</v>
      </c>
      <c r="K9">
        <v>0.97217777977302799</v>
      </c>
    </row>
    <row r="10" spans="1:11" x14ac:dyDescent="0.25">
      <c r="A10">
        <v>3</v>
      </c>
      <c r="B10" t="s">
        <v>9</v>
      </c>
      <c r="C10">
        <v>61.67</v>
      </c>
      <c r="D10">
        <v>5.9829999999999801</v>
      </c>
      <c r="E10">
        <v>14.9016656759249</v>
      </c>
      <c r="F10">
        <v>65.75</v>
      </c>
      <c r="G10">
        <v>1.1902172277713701</v>
      </c>
      <c r="H10">
        <v>6.1920416324340097</v>
      </c>
      <c r="I10">
        <v>56.67</v>
      </c>
      <c r="J10">
        <v>2.6822155018213398</v>
      </c>
      <c r="K10">
        <v>1.0665743506344101</v>
      </c>
    </row>
    <row r="11" spans="1:11" x14ac:dyDescent="0.25">
      <c r="A11">
        <v>5</v>
      </c>
      <c r="B11" t="s">
        <v>11</v>
      </c>
      <c r="C11">
        <v>61.58</v>
      </c>
      <c r="D11">
        <v>5.2539999999999898</v>
      </c>
      <c r="E11">
        <v>0.249790868308542</v>
      </c>
      <c r="F11">
        <v>57.55</v>
      </c>
      <c r="G11">
        <v>1.1185327260775499</v>
      </c>
      <c r="H11">
        <v>1.29540549491029</v>
      </c>
      <c r="I11">
        <v>68.42</v>
      </c>
      <c r="J11">
        <v>2.6605051042016599</v>
      </c>
      <c r="K11">
        <v>1.0241361978711301</v>
      </c>
    </row>
    <row r="12" spans="1:11" x14ac:dyDescent="0.25">
      <c r="A12">
        <v>2</v>
      </c>
      <c r="B12" t="s">
        <v>8</v>
      </c>
      <c r="C12">
        <v>61.4</v>
      </c>
      <c r="D12">
        <v>5.4079999999999799</v>
      </c>
      <c r="E12">
        <v>3.2871409702046401</v>
      </c>
      <c r="F12">
        <v>59.01</v>
      </c>
      <c r="G12">
        <v>1.08190281757288</v>
      </c>
      <c r="H12">
        <v>1.4301197925535301</v>
      </c>
      <c r="I12">
        <v>52</v>
      </c>
      <c r="J12">
        <v>2.0545853451523102</v>
      </c>
      <c r="K12">
        <v>0.93063533974435297</v>
      </c>
    </row>
    <row r="13" spans="1:11" x14ac:dyDescent="0.25">
      <c r="A13">
        <v>10</v>
      </c>
      <c r="B13" t="s">
        <v>16</v>
      </c>
      <c r="C13">
        <v>61.32</v>
      </c>
      <c r="D13">
        <v>4.1939999999999902</v>
      </c>
      <c r="E13">
        <v>0.64102566453832199</v>
      </c>
      <c r="F13">
        <v>60.68</v>
      </c>
      <c r="G13">
        <v>1.14471987262957</v>
      </c>
      <c r="H13">
        <v>2.9639638913992599</v>
      </c>
      <c r="I13">
        <v>66.67</v>
      </c>
      <c r="J13">
        <v>1.9040813797278999</v>
      </c>
      <c r="K13">
        <v>0.90634442654424296</v>
      </c>
    </row>
    <row r="14" spans="1:11" x14ac:dyDescent="0.25">
      <c r="A14">
        <v>18</v>
      </c>
      <c r="B14" t="s">
        <v>24</v>
      </c>
      <c r="C14">
        <v>61.22</v>
      </c>
      <c r="D14">
        <v>3.6489999999999898</v>
      </c>
      <c r="E14">
        <v>2.8846499239990799</v>
      </c>
      <c r="F14">
        <v>65.05</v>
      </c>
      <c r="G14">
        <v>0.99434461460259504</v>
      </c>
      <c r="H14">
        <v>0.87234304622725001</v>
      </c>
      <c r="I14">
        <v>61.9</v>
      </c>
      <c r="J14">
        <v>1.58306636822347</v>
      </c>
      <c r="K14">
        <v>1.0637333563082001</v>
      </c>
    </row>
    <row r="15" spans="1:11" x14ac:dyDescent="0.25">
      <c r="A15">
        <v>13</v>
      </c>
      <c r="B15" t="s">
        <v>19</v>
      </c>
      <c r="C15">
        <v>60.45</v>
      </c>
      <c r="D15">
        <v>3.2669999999999799</v>
      </c>
      <c r="E15">
        <v>0.91338506584619705</v>
      </c>
      <c r="F15">
        <v>60</v>
      </c>
      <c r="G15">
        <v>1.09506796863839</v>
      </c>
      <c r="H15">
        <v>0.897265892135368</v>
      </c>
      <c r="I15">
        <v>64.709999999999994</v>
      </c>
      <c r="J15">
        <v>1.41571293610698</v>
      </c>
      <c r="K15">
        <v>0.97814490792707798</v>
      </c>
    </row>
    <row r="16" spans="1:11" x14ac:dyDescent="0.25">
      <c r="A16">
        <v>34</v>
      </c>
      <c r="B16" t="s">
        <v>40</v>
      </c>
      <c r="C16">
        <v>60.2</v>
      </c>
      <c r="D16">
        <v>2.9849999999999799</v>
      </c>
      <c r="E16">
        <v>1.20990935165797</v>
      </c>
      <c r="F16">
        <v>60.77</v>
      </c>
      <c r="G16">
        <v>1.06628018934751</v>
      </c>
      <c r="H16">
        <v>0.99438121207808405</v>
      </c>
      <c r="I16">
        <v>57.14</v>
      </c>
      <c r="J16">
        <v>1.3514946274330999</v>
      </c>
      <c r="K16">
        <v>0.96392185850668299</v>
      </c>
    </row>
    <row r="17" spans="1:11" x14ac:dyDescent="0.25">
      <c r="A17">
        <v>19</v>
      </c>
      <c r="B17" t="s">
        <v>25</v>
      </c>
      <c r="C17">
        <v>59.57</v>
      </c>
      <c r="D17">
        <v>2.7279999999999802</v>
      </c>
      <c r="E17">
        <v>1.24299400276636</v>
      </c>
      <c r="F17">
        <v>62.4</v>
      </c>
      <c r="G17">
        <v>1.11380022180112</v>
      </c>
      <c r="H17">
        <v>0.73837333499887103</v>
      </c>
      <c r="I17">
        <v>61.9</v>
      </c>
      <c r="J17">
        <v>1.3505288793282599</v>
      </c>
      <c r="K17">
        <v>0.99392802978077999</v>
      </c>
    </row>
    <row r="18" spans="1:11" x14ac:dyDescent="0.25">
      <c r="A18">
        <v>1</v>
      </c>
      <c r="B18" t="s">
        <v>7</v>
      </c>
      <c r="C18">
        <v>58.97</v>
      </c>
      <c r="D18">
        <v>5.2769999999999797</v>
      </c>
      <c r="E18">
        <v>11.494942547812901</v>
      </c>
      <c r="F18">
        <v>60.67</v>
      </c>
      <c r="G18">
        <v>1.05363516081648</v>
      </c>
      <c r="H18">
        <v>2.6583532377765899</v>
      </c>
      <c r="I18">
        <v>53.85</v>
      </c>
      <c r="J18">
        <v>2.1130650844385301</v>
      </c>
      <c r="K18">
        <v>1.06293673405836</v>
      </c>
    </row>
    <row r="19" spans="1:11" x14ac:dyDescent="0.25">
      <c r="A19">
        <v>4</v>
      </c>
      <c r="B19" t="s">
        <v>10</v>
      </c>
      <c r="C19">
        <v>58.44</v>
      </c>
      <c r="D19">
        <v>3.52399999999998</v>
      </c>
      <c r="E19">
        <v>1.4391230945056299</v>
      </c>
      <c r="F19">
        <v>56.33</v>
      </c>
      <c r="G19">
        <v>1.0557969413150601</v>
      </c>
      <c r="H19">
        <v>0.84714363557239902</v>
      </c>
      <c r="I19">
        <v>50</v>
      </c>
      <c r="J19">
        <v>1.4437217324103799</v>
      </c>
      <c r="K19">
        <v>0.951181615120546</v>
      </c>
    </row>
    <row r="20" spans="1:11" x14ac:dyDescent="0.25">
      <c r="A20">
        <v>29</v>
      </c>
      <c r="B20" t="s">
        <v>35</v>
      </c>
      <c r="C20">
        <v>57.89</v>
      </c>
      <c r="D20">
        <v>2.43599999999998</v>
      </c>
      <c r="E20">
        <v>0.90586791821065504</v>
      </c>
      <c r="F20">
        <v>61.34</v>
      </c>
      <c r="G20">
        <v>1.00979633055219</v>
      </c>
      <c r="H20">
        <v>1.11006742881597</v>
      </c>
      <c r="I20">
        <v>50</v>
      </c>
      <c r="J20">
        <v>1.2066199495891801</v>
      </c>
      <c r="K20">
        <v>0.96694213847550303</v>
      </c>
    </row>
    <row r="21" spans="1:11" x14ac:dyDescent="0.25">
      <c r="A21">
        <v>14</v>
      </c>
      <c r="B21" t="s">
        <v>20</v>
      </c>
      <c r="C21">
        <v>57.76</v>
      </c>
      <c r="D21">
        <v>2.7649999999999801</v>
      </c>
      <c r="E21">
        <v>0.56275302412728401</v>
      </c>
      <c r="F21">
        <v>58.64</v>
      </c>
      <c r="G21">
        <v>1.0099086595462301</v>
      </c>
      <c r="H21">
        <v>1.1194029571909601</v>
      </c>
      <c r="I21">
        <v>53.57</v>
      </c>
      <c r="J21">
        <v>1.41063711861386</v>
      </c>
      <c r="K21">
        <v>0.91749174839584802</v>
      </c>
    </row>
    <row r="22" spans="1:11" x14ac:dyDescent="0.25">
      <c r="A22">
        <v>33</v>
      </c>
      <c r="B22" t="s">
        <v>39</v>
      </c>
      <c r="C22">
        <v>57.61</v>
      </c>
      <c r="D22">
        <v>2.2129999999999801</v>
      </c>
      <c r="E22">
        <v>0.92461548106501001</v>
      </c>
      <c r="F22">
        <v>55.56</v>
      </c>
      <c r="G22">
        <v>1.0132406858885801</v>
      </c>
      <c r="H22">
        <v>1.0273472298986699</v>
      </c>
      <c r="I22">
        <v>42.11</v>
      </c>
      <c r="J22">
        <v>1.0968808366912599</v>
      </c>
      <c r="K22">
        <v>0.94599588116406397</v>
      </c>
    </row>
    <row r="23" spans="1:11" x14ac:dyDescent="0.25">
      <c r="A23">
        <v>27</v>
      </c>
      <c r="B23" t="s">
        <v>33</v>
      </c>
      <c r="C23">
        <v>57.25</v>
      </c>
      <c r="D23">
        <v>2.2609999999999801</v>
      </c>
      <c r="E23">
        <v>2.0926704680090298</v>
      </c>
      <c r="F23">
        <v>56.59</v>
      </c>
      <c r="G23">
        <v>1.0509197615589301</v>
      </c>
      <c r="H23">
        <v>0.89793912017935595</v>
      </c>
      <c r="I23">
        <v>57.14</v>
      </c>
      <c r="J23">
        <v>1.2706399258321199</v>
      </c>
      <c r="K23">
        <v>1.0999261497131501</v>
      </c>
    </row>
    <row r="24" spans="1:11" x14ac:dyDescent="0.25">
      <c r="A24">
        <v>16</v>
      </c>
      <c r="B24" t="s">
        <v>22</v>
      </c>
      <c r="C24">
        <v>57.17</v>
      </c>
      <c r="D24">
        <v>3.0129999999999799</v>
      </c>
      <c r="E24">
        <v>1.4139954959016099</v>
      </c>
      <c r="F24">
        <v>48.85</v>
      </c>
      <c r="G24">
        <v>1.03038855840229</v>
      </c>
      <c r="H24">
        <v>0.98786720419957696</v>
      </c>
      <c r="I24">
        <v>58.33</v>
      </c>
      <c r="J24">
        <v>0.97775303050892304</v>
      </c>
      <c r="K24">
        <v>1.0061034545191001</v>
      </c>
    </row>
    <row r="25" spans="1:11" x14ac:dyDescent="0.25">
      <c r="A25">
        <v>24</v>
      </c>
      <c r="B25" t="s">
        <v>30</v>
      </c>
      <c r="C25">
        <v>57.12</v>
      </c>
      <c r="D25">
        <v>2.7409999999999801</v>
      </c>
      <c r="E25">
        <v>1.5778857540533799</v>
      </c>
      <c r="F25">
        <v>59.73</v>
      </c>
      <c r="G25">
        <v>1.05181308648415</v>
      </c>
      <c r="H25">
        <v>1.05575605866102</v>
      </c>
      <c r="I25">
        <v>54.55</v>
      </c>
      <c r="J25">
        <v>1.41568365762228</v>
      </c>
      <c r="K25">
        <v>1.0300789417294001</v>
      </c>
    </row>
    <row r="26" spans="1:11" x14ac:dyDescent="0.25">
      <c r="A26">
        <v>15</v>
      </c>
      <c r="B26" t="s">
        <v>21</v>
      </c>
      <c r="C26">
        <v>56.93</v>
      </c>
      <c r="D26">
        <v>2.1789999999999798</v>
      </c>
      <c r="E26">
        <v>1.3285995360521301</v>
      </c>
      <c r="F26">
        <v>53.85</v>
      </c>
      <c r="G26">
        <v>1.0962401570445599</v>
      </c>
      <c r="H26">
        <v>0.84160255954151497</v>
      </c>
      <c r="I26">
        <v>60.87</v>
      </c>
      <c r="J26">
        <v>1.24662586962813</v>
      </c>
      <c r="K26">
        <v>0.97063048511135497</v>
      </c>
    </row>
    <row r="27" spans="1:11" x14ac:dyDescent="0.25">
      <c r="A27">
        <v>23</v>
      </c>
      <c r="B27" t="s">
        <v>29</v>
      </c>
      <c r="C27">
        <v>55.75</v>
      </c>
      <c r="D27">
        <v>2.55299999999998</v>
      </c>
      <c r="E27">
        <v>0.57064532152273395</v>
      </c>
      <c r="F27">
        <v>57.24</v>
      </c>
      <c r="G27">
        <v>0.95857657783864303</v>
      </c>
      <c r="H27">
        <v>0.969243941988573</v>
      </c>
      <c r="I27">
        <v>36.840000000000003</v>
      </c>
      <c r="J27">
        <v>1.45454522360981</v>
      </c>
      <c r="K27">
        <v>0.88740705428737598</v>
      </c>
    </row>
    <row r="28" spans="1:11" x14ac:dyDescent="0.25">
      <c r="A28">
        <v>30</v>
      </c>
      <c r="B28" t="s">
        <v>36</v>
      </c>
      <c r="C28">
        <v>55.2</v>
      </c>
      <c r="D28">
        <v>1.67999999999998</v>
      </c>
      <c r="E28">
        <v>0.90943133541870902</v>
      </c>
      <c r="F28">
        <v>54.96</v>
      </c>
      <c r="G28">
        <v>0.98886433038339505</v>
      </c>
      <c r="H28">
        <v>1.05484390970131</v>
      </c>
      <c r="I28">
        <v>47.06</v>
      </c>
      <c r="J28">
        <v>1.0149213916062001</v>
      </c>
      <c r="K28">
        <v>1.0105939756361599</v>
      </c>
    </row>
    <row r="29" spans="1:11" x14ac:dyDescent="0.25">
      <c r="A29">
        <v>31</v>
      </c>
      <c r="B29" t="s">
        <v>37</v>
      </c>
      <c r="C29">
        <v>53.58</v>
      </c>
      <c r="D29">
        <v>1.7469999999999799</v>
      </c>
      <c r="E29">
        <v>1.15386253992754</v>
      </c>
      <c r="F29">
        <v>53.23</v>
      </c>
      <c r="G29">
        <v>1.0716434893857201</v>
      </c>
      <c r="H29">
        <v>0.90643934939426096</v>
      </c>
      <c r="I29">
        <v>77.27</v>
      </c>
      <c r="J29">
        <v>1.1612084685561901</v>
      </c>
      <c r="K29">
        <v>1.02141289583742</v>
      </c>
    </row>
    <row r="30" spans="1:11" x14ac:dyDescent="0.25">
      <c r="A30">
        <v>26</v>
      </c>
      <c r="B30" t="s">
        <v>32</v>
      </c>
      <c r="C30">
        <v>53.05</v>
      </c>
      <c r="D30">
        <v>1.3759999999999799</v>
      </c>
      <c r="E30">
        <v>1.3186274742489901</v>
      </c>
      <c r="F30">
        <v>55.75</v>
      </c>
      <c r="G30">
        <v>0.98677219849340903</v>
      </c>
      <c r="H30">
        <v>1.16458698085005</v>
      </c>
      <c r="I30">
        <v>44.44</v>
      </c>
      <c r="J30">
        <v>1.08786805757241</v>
      </c>
      <c r="K30">
        <v>0.95775420718917204</v>
      </c>
    </row>
    <row r="31" spans="1:11" x14ac:dyDescent="0.25">
      <c r="A31">
        <v>32</v>
      </c>
      <c r="B31" t="s">
        <v>38</v>
      </c>
      <c r="C31">
        <v>52.86</v>
      </c>
      <c r="D31">
        <v>1.9949999999999799</v>
      </c>
      <c r="E31">
        <v>1.2798795357364401</v>
      </c>
      <c r="F31">
        <v>54.36</v>
      </c>
      <c r="G31">
        <v>0.96232928446117005</v>
      </c>
      <c r="H31">
        <v>1.25227357423522</v>
      </c>
      <c r="I31">
        <v>40</v>
      </c>
      <c r="J31">
        <v>1.2492120330668699</v>
      </c>
      <c r="K31">
        <v>1.00083144228225</v>
      </c>
    </row>
    <row r="32" spans="1:11" x14ac:dyDescent="0.25">
      <c r="A32">
        <v>28</v>
      </c>
      <c r="B32" t="s">
        <v>34</v>
      </c>
      <c r="C32">
        <v>52.55</v>
      </c>
      <c r="D32">
        <v>1.72799999999998</v>
      </c>
      <c r="E32">
        <v>1.1323077128483601</v>
      </c>
      <c r="F32">
        <v>48.28</v>
      </c>
      <c r="G32">
        <v>1.01467979090111</v>
      </c>
      <c r="H32">
        <v>0.95913845357463801</v>
      </c>
      <c r="I32">
        <v>55</v>
      </c>
      <c r="J32">
        <v>1.01678127898966</v>
      </c>
      <c r="K32">
        <v>0.985274476604178</v>
      </c>
    </row>
    <row r="33" spans="1:11" x14ac:dyDescent="0.25">
      <c r="A33">
        <v>9</v>
      </c>
      <c r="B33" t="s">
        <v>15</v>
      </c>
      <c r="C33">
        <v>47.53</v>
      </c>
      <c r="D33">
        <v>0.91499999999997705</v>
      </c>
      <c r="E33">
        <v>3.9741086820262499</v>
      </c>
      <c r="F33">
        <v>47.8</v>
      </c>
      <c r="G33">
        <v>1.06173861888918</v>
      </c>
      <c r="H33">
        <v>1.45207749332086</v>
      </c>
      <c r="I33">
        <v>61.29</v>
      </c>
      <c r="J33">
        <v>0.94168341377500298</v>
      </c>
      <c r="K33">
        <v>1.2711173316150499</v>
      </c>
    </row>
    <row r="34" spans="1:11" x14ac:dyDescent="0.25">
      <c r="A34">
        <v>22</v>
      </c>
      <c r="B34" t="s">
        <v>28</v>
      </c>
      <c r="C34">
        <v>45.76</v>
      </c>
      <c r="D34">
        <v>0.62199999999998001</v>
      </c>
      <c r="E34">
        <v>0.91362290324630502</v>
      </c>
      <c r="F34">
        <v>49.09</v>
      </c>
      <c r="G34">
        <v>0.99797108455679495</v>
      </c>
      <c r="H34">
        <v>0.80514879616749901</v>
      </c>
      <c r="I34">
        <v>53.12</v>
      </c>
      <c r="J34">
        <v>0.89770911414108301</v>
      </c>
      <c r="K34">
        <v>1.09494229382103</v>
      </c>
    </row>
    <row r="35" spans="1:11" x14ac:dyDescent="0.25">
      <c r="A35">
        <v>17</v>
      </c>
      <c r="B35" t="s">
        <v>23</v>
      </c>
      <c r="C35">
        <v>44.43</v>
      </c>
      <c r="D35">
        <v>0.26899999999997898</v>
      </c>
      <c r="E35">
        <v>1.26703882516912</v>
      </c>
      <c r="F35">
        <v>43.32</v>
      </c>
      <c r="G35">
        <v>0.90409285438389497</v>
      </c>
      <c r="H35">
        <v>1.0338915623626499</v>
      </c>
      <c r="I35">
        <v>31.43</v>
      </c>
      <c r="J35">
        <v>0.67486495994357099</v>
      </c>
      <c r="K35">
        <v>1.06179341190618</v>
      </c>
    </row>
  </sheetData>
  <autoFilter ref="A1:K35">
    <sortState ref="A2:K35">
      <sortCondition descending="1" ref="C1:C35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2" sqref="E12"/>
    </sheetView>
  </sheetViews>
  <sheetFormatPr defaultRowHeight="16.5" x14ac:dyDescent="0.25"/>
  <sheetData>
    <row r="1" spans="1:11" x14ac:dyDescent="0.25">
      <c r="B1" t="s">
        <v>0</v>
      </c>
      <c r="C1" t="s">
        <v>43</v>
      </c>
      <c r="D1" t="s">
        <v>42</v>
      </c>
      <c r="E1" t="s">
        <v>41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7</v>
      </c>
      <c r="B2" t="s">
        <v>13</v>
      </c>
      <c r="C2">
        <v>67.06</v>
      </c>
      <c r="D2">
        <v>8.0369999999999902</v>
      </c>
      <c r="E2">
        <v>0.33161538931039602</v>
      </c>
      <c r="F2">
        <v>66.67</v>
      </c>
      <c r="G2">
        <v>1.7095187864240999</v>
      </c>
      <c r="H2">
        <v>1.09860505756541</v>
      </c>
      <c r="I2">
        <v>62.5</v>
      </c>
      <c r="J2">
        <v>3.5403443614275498</v>
      </c>
      <c r="K2">
        <v>1.8686606493550699</v>
      </c>
    </row>
    <row r="3" spans="1:11" x14ac:dyDescent="0.25">
      <c r="A3">
        <v>25</v>
      </c>
      <c r="B3" t="s">
        <v>31</v>
      </c>
      <c r="C3">
        <v>66.34</v>
      </c>
      <c r="D3">
        <v>6.2079999999999798</v>
      </c>
      <c r="E3">
        <v>0.47815533595326998</v>
      </c>
      <c r="F3">
        <v>70.25</v>
      </c>
      <c r="G3">
        <v>1.38304242027225</v>
      </c>
      <c r="H3">
        <v>0.61850182021798805</v>
      </c>
      <c r="I3">
        <v>86.36</v>
      </c>
      <c r="J3">
        <v>2.88043690616774</v>
      </c>
      <c r="K3">
        <v>0.89545456515856003</v>
      </c>
    </row>
    <row r="4" spans="1:11" x14ac:dyDescent="0.25">
      <c r="A4">
        <v>12</v>
      </c>
      <c r="B4" t="s">
        <v>18</v>
      </c>
      <c r="C4">
        <v>64.3</v>
      </c>
      <c r="D4">
        <v>7.9369999999999798</v>
      </c>
      <c r="E4">
        <v>8.3646889310290504</v>
      </c>
      <c r="F4">
        <v>63.97</v>
      </c>
      <c r="G4">
        <v>1.09438706602768</v>
      </c>
      <c r="H4">
        <v>0.75707739959611597</v>
      </c>
      <c r="I4">
        <v>59.26</v>
      </c>
      <c r="J4">
        <v>2.33842240722494</v>
      </c>
      <c r="K4">
        <v>0.90517578343774296</v>
      </c>
    </row>
    <row r="5" spans="1:11" x14ac:dyDescent="0.25">
      <c r="A5">
        <v>11</v>
      </c>
      <c r="B5" t="s">
        <v>17</v>
      </c>
      <c r="C5">
        <v>63.48</v>
      </c>
      <c r="D5">
        <v>5.1189999999999802</v>
      </c>
      <c r="E5">
        <v>0.69613261342336097</v>
      </c>
      <c r="F5">
        <v>64.290000000000006</v>
      </c>
      <c r="G5">
        <v>1.0648367041404001</v>
      </c>
      <c r="H5">
        <v>0.71339561826764597</v>
      </c>
      <c r="I5">
        <v>62.5</v>
      </c>
      <c r="J5">
        <v>2.0264880265226299</v>
      </c>
      <c r="K5">
        <v>1.09090910967481</v>
      </c>
    </row>
    <row r="6" spans="1:11" x14ac:dyDescent="0.25">
      <c r="A6">
        <v>8</v>
      </c>
      <c r="B6" t="s">
        <v>14</v>
      </c>
      <c r="C6">
        <v>63.28</v>
      </c>
      <c r="D6">
        <v>3.37299999999997</v>
      </c>
      <c r="E6">
        <v>3.50298655064358</v>
      </c>
      <c r="F6">
        <v>67.52</v>
      </c>
      <c r="G6">
        <v>1.0514381370189001</v>
      </c>
      <c r="H6">
        <v>1.1815907012100999</v>
      </c>
      <c r="I6">
        <v>52.38</v>
      </c>
      <c r="J6">
        <v>1.4174205986761399</v>
      </c>
      <c r="K6">
        <v>1.2144959161327</v>
      </c>
    </row>
    <row r="7" spans="1:11" x14ac:dyDescent="0.25">
      <c r="A7">
        <v>20</v>
      </c>
      <c r="B7" t="s">
        <v>26</v>
      </c>
      <c r="C7">
        <v>62.76</v>
      </c>
      <c r="D7">
        <v>3.3859999999999899</v>
      </c>
      <c r="E7">
        <v>1.3500321688992101</v>
      </c>
      <c r="F7">
        <v>52.94</v>
      </c>
      <c r="G7">
        <v>0.98469766185166496</v>
      </c>
      <c r="H7">
        <v>0.59665532781744801</v>
      </c>
      <c r="I7">
        <v>42.86</v>
      </c>
      <c r="J7">
        <v>1.2919176429280299</v>
      </c>
      <c r="K7">
        <v>0.99104202569965705</v>
      </c>
    </row>
    <row r="8" spans="1:11" x14ac:dyDescent="0.25">
      <c r="A8">
        <v>3</v>
      </c>
      <c r="B8" t="s">
        <v>9</v>
      </c>
      <c r="C8">
        <v>62.61</v>
      </c>
      <c r="D8">
        <v>5.9259999999999797</v>
      </c>
      <c r="E8">
        <v>11.1068671230252</v>
      </c>
      <c r="F8">
        <v>68.09</v>
      </c>
      <c r="G8">
        <v>1.5415471093006701</v>
      </c>
      <c r="H8">
        <v>2.8516000715188099</v>
      </c>
      <c r="I8">
        <v>62.07</v>
      </c>
      <c r="J8">
        <v>2.7081936920167098</v>
      </c>
      <c r="K8">
        <v>2.2922571421656501</v>
      </c>
    </row>
    <row r="9" spans="1:11" x14ac:dyDescent="0.25">
      <c r="A9">
        <v>6</v>
      </c>
      <c r="B9" t="s">
        <v>12</v>
      </c>
      <c r="C9">
        <v>62.12</v>
      </c>
      <c r="D9">
        <v>7.8849999999999802</v>
      </c>
      <c r="E9">
        <v>1.9691944613127801</v>
      </c>
      <c r="F9">
        <v>64.08</v>
      </c>
      <c r="G9">
        <v>1.3426676276270799</v>
      </c>
      <c r="H9">
        <v>0.64005827454347497</v>
      </c>
      <c r="I9">
        <v>70.83</v>
      </c>
      <c r="J9">
        <v>3.5003447136422698</v>
      </c>
      <c r="K9">
        <v>0.90741098673795595</v>
      </c>
    </row>
    <row r="10" spans="1:11" x14ac:dyDescent="0.25">
      <c r="A10">
        <v>18</v>
      </c>
      <c r="B10" t="s">
        <v>24</v>
      </c>
      <c r="C10">
        <v>61.42</v>
      </c>
      <c r="D10">
        <v>3.7819999999999898</v>
      </c>
      <c r="E10">
        <v>2.07437863184858</v>
      </c>
      <c r="F10">
        <v>60.38</v>
      </c>
      <c r="G10">
        <v>1.0912996846043701</v>
      </c>
      <c r="H10">
        <v>1.2003486939977901</v>
      </c>
      <c r="I10">
        <v>70</v>
      </c>
      <c r="J10">
        <v>1.6799943066313601</v>
      </c>
      <c r="K10">
        <v>1.0289594801765001</v>
      </c>
    </row>
    <row r="11" spans="1:11" x14ac:dyDescent="0.25">
      <c r="A11">
        <v>21</v>
      </c>
      <c r="B11" t="s">
        <v>27</v>
      </c>
      <c r="C11">
        <v>61.33</v>
      </c>
      <c r="D11">
        <v>3.0699999999999799</v>
      </c>
      <c r="E11">
        <v>1.0397651477727901</v>
      </c>
      <c r="F11">
        <v>69.78</v>
      </c>
      <c r="G11">
        <v>0.99026727226101796</v>
      </c>
      <c r="H11">
        <v>0.878207859472662</v>
      </c>
      <c r="I11">
        <v>39.130000000000003</v>
      </c>
      <c r="J11">
        <v>1.76973821322605</v>
      </c>
      <c r="K11">
        <v>0.98007277667791903</v>
      </c>
    </row>
    <row r="12" spans="1:11" x14ac:dyDescent="0.25">
      <c r="A12">
        <v>2</v>
      </c>
      <c r="B12" t="s">
        <v>8</v>
      </c>
      <c r="C12">
        <v>61.19</v>
      </c>
      <c r="D12">
        <v>5.3579999999999801</v>
      </c>
      <c r="E12">
        <v>4.5715858966831799</v>
      </c>
      <c r="F12">
        <v>60.9</v>
      </c>
      <c r="G12">
        <v>1.1768917480054799</v>
      </c>
      <c r="H12">
        <v>0.91554456654161498</v>
      </c>
      <c r="I12">
        <v>67.86</v>
      </c>
      <c r="J12">
        <v>2.3277255266557102</v>
      </c>
      <c r="K12">
        <v>1.3042521407730301</v>
      </c>
    </row>
    <row r="13" spans="1:11" x14ac:dyDescent="0.25">
      <c r="A13">
        <v>13</v>
      </c>
      <c r="B13" t="s">
        <v>19</v>
      </c>
      <c r="C13">
        <v>61.19</v>
      </c>
      <c r="D13">
        <v>3.26799999999999</v>
      </c>
      <c r="E13">
        <v>1.06430159461677</v>
      </c>
      <c r="F13">
        <v>64.459999999999994</v>
      </c>
      <c r="G13">
        <v>1.03437071789538</v>
      </c>
      <c r="H13">
        <v>0.89985405039990896</v>
      </c>
      <c r="I13">
        <v>42.11</v>
      </c>
      <c r="J13">
        <v>1.55556615543855</v>
      </c>
      <c r="K13">
        <v>0.90802631395373601</v>
      </c>
    </row>
    <row r="14" spans="1:11" x14ac:dyDescent="0.25">
      <c r="A14">
        <v>34</v>
      </c>
      <c r="B14" t="s">
        <v>40</v>
      </c>
      <c r="C14">
        <v>61.09</v>
      </c>
      <c r="D14">
        <v>2.9659999999999802</v>
      </c>
      <c r="E14">
        <v>1.35611156715324</v>
      </c>
      <c r="F14">
        <v>64.75</v>
      </c>
      <c r="G14">
        <v>0.99140609213831499</v>
      </c>
      <c r="H14">
        <v>0.94535232812242298</v>
      </c>
      <c r="I14">
        <v>36.840000000000003</v>
      </c>
      <c r="J14">
        <v>1.43854272030479</v>
      </c>
      <c r="K14">
        <v>0.97792887358303104</v>
      </c>
    </row>
    <row r="15" spans="1:11" x14ac:dyDescent="0.25">
      <c r="A15">
        <v>5</v>
      </c>
      <c r="B15" t="s">
        <v>11</v>
      </c>
      <c r="C15">
        <v>60.7</v>
      </c>
      <c r="D15">
        <v>4.91699999999999</v>
      </c>
      <c r="E15">
        <v>0.16235476847677399</v>
      </c>
      <c r="F15">
        <v>61.11</v>
      </c>
      <c r="G15">
        <v>1.0064639936139299</v>
      </c>
      <c r="H15">
        <v>0.381757162263481</v>
      </c>
      <c r="I15">
        <v>50</v>
      </c>
      <c r="J15">
        <v>3.11157395163145</v>
      </c>
      <c r="K15">
        <v>0.79237870410119404</v>
      </c>
    </row>
    <row r="16" spans="1:11" x14ac:dyDescent="0.25">
      <c r="A16">
        <v>10</v>
      </c>
      <c r="B16" t="s">
        <v>16</v>
      </c>
      <c r="C16">
        <v>60.43</v>
      </c>
      <c r="D16">
        <v>4.0089999999999897</v>
      </c>
      <c r="E16">
        <v>0.59655829334237698</v>
      </c>
      <c r="F16">
        <v>61.11</v>
      </c>
      <c r="G16">
        <v>1.1214168188682501</v>
      </c>
      <c r="H16">
        <v>1.75510195475658</v>
      </c>
      <c r="I16">
        <v>60</v>
      </c>
      <c r="J16">
        <v>1.84370967742661</v>
      </c>
      <c r="K16">
        <v>1.2283464300853399</v>
      </c>
    </row>
    <row r="17" spans="1:11" x14ac:dyDescent="0.25">
      <c r="A17">
        <v>1</v>
      </c>
      <c r="B17" t="s">
        <v>7</v>
      </c>
      <c r="C17">
        <v>59.9</v>
      </c>
      <c r="D17">
        <v>5.3969999999999798</v>
      </c>
      <c r="E17">
        <v>8.6699780857467204</v>
      </c>
      <c r="F17">
        <v>67.97</v>
      </c>
      <c r="G17">
        <v>1.05752778058261</v>
      </c>
      <c r="H17">
        <v>1.16947096441037</v>
      </c>
      <c r="I17">
        <v>46.15</v>
      </c>
      <c r="J17">
        <v>2.4563622515031298</v>
      </c>
      <c r="K17">
        <v>1.4874360510195299</v>
      </c>
    </row>
    <row r="18" spans="1:11" x14ac:dyDescent="0.25">
      <c r="A18">
        <v>19</v>
      </c>
      <c r="B18" t="s">
        <v>25</v>
      </c>
      <c r="C18">
        <v>59.19</v>
      </c>
      <c r="D18">
        <v>2.5999999999999801</v>
      </c>
      <c r="E18">
        <v>1.3451228684704899</v>
      </c>
      <c r="F18">
        <v>57.25</v>
      </c>
      <c r="G18">
        <v>1.0722292819513199</v>
      </c>
      <c r="H18">
        <v>0.72732389524063401</v>
      </c>
      <c r="I18">
        <v>71.430000000000007</v>
      </c>
      <c r="J18">
        <v>1.31998358080469</v>
      </c>
      <c r="K18">
        <v>0.95028933806173799</v>
      </c>
    </row>
    <row r="19" spans="1:11" x14ac:dyDescent="0.25">
      <c r="A19">
        <v>14</v>
      </c>
      <c r="B19" t="s">
        <v>20</v>
      </c>
      <c r="C19">
        <v>58.68</v>
      </c>
      <c r="D19">
        <v>2.85099999999998</v>
      </c>
      <c r="E19">
        <v>0.67982454902027201</v>
      </c>
      <c r="F19">
        <v>59.75</v>
      </c>
      <c r="G19">
        <v>0.96830958169330705</v>
      </c>
      <c r="H19">
        <v>0.91025641613457997</v>
      </c>
      <c r="I19">
        <v>53.57</v>
      </c>
      <c r="J19">
        <v>1.5617483701175701</v>
      </c>
      <c r="K19">
        <v>1.0992907723468599</v>
      </c>
    </row>
    <row r="20" spans="1:11" x14ac:dyDescent="0.25">
      <c r="A20">
        <v>33</v>
      </c>
      <c r="B20" t="s">
        <v>39</v>
      </c>
      <c r="C20">
        <v>58.57</v>
      </c>
      <c r="D20">
        <v>2.2909999999999799</v>
      </c>
      <c r="E20">
        <v>1.1081260159217501</v>
      </c>
      <c r="F20">
        <v>55.81</v>
      </c>
      <c r="G20">
        <v>1.02332812105644</v>
      </c>
      <c r="H20">
        <v>1.0825666522122801</v>
      </c>
      <c r="I20">
        <v>52.38</v>
      </c>
      <c r="J20">
        <v>1.2130817364750599</v>
      </c>
      <c r="K20">
        <v>0.99181234380479899</v>
      </c>
    </row>
    <row r="21" spans="1:11" x14ac:dyDescent="0.25">
      <c r="A21">
        <v>4</v>
      </c>
      <c r="B21" t="s">
        <v>10</v>
      </c>
      <c r="C21">
        <v>58.23</v>
      </c>
      <c r="D21">
        <v>3.6739999999999799</v>
      </c>
      <c r="E21">
        <v>2.1662605027869399</v>
      </c>
      <c r="F21">
        <v>60.76</v>
      </c>
      <c r="G21">
        <v>1.0197388995697201</v>
      </c>
      <c r="H21">
        <v>0.89984635162125604</v>
      </c>
      <c r="I21">
        <v>44.44</v>
      </c>
      <c r="J21">
        <v>1.6381874342186</v>
      </c>
      <c r="K21">
        <v>1.0011263930212899</v>
      </c>
    </row>
    <row r="22" spans="1:11" x14ac:dyDescent="0.25">
      <c r="A22">
        <v>29</v>
      </c>
      <c r="B22" t="s">
        <v>35</v>
      </c>
      <c r="C22">
        <v>57.98</v>
      </c>
      <c r="D22">
        <v>2.4969999999999799</v>
      </c>
      <c r="E22">
        <v>0.83033928170448701</v>
      </c>
      <c r="F22">
        <v>56.45</v>
      </c>
      <c r="G22">
        <v>1.0282337356253699</v>
      </c>
      <c r="H22">
        <v>0.82110515254135896</v>
      </c>
      <c r="I22">
        <v>62.96</v>
      </c>
      <c r="J22">
        <v>1.23473783358379</v>
      </c>
      <c r="K22">
        <v>1.0283145690232101</v>
      </c>
    </row>
    <row r="23" spans="1:11" x14ac:dyDescent="0.25">
      <c r="A23">
        <v>16</v>
      </c>
      <c r="B23" t="s">
        <v>22</v>
      </c>
      <c r="C23">
        <v>57.31</v>
      </c>
      <c r="D23">
        <v>3.05699999999998</v>
      </c>
      <c r="E23">
        <v>1.46345895023101</v>
      </c>
      <c r="F23">
        <v>52.17</v>
      </c>
      <c r="G23">
        <v>1.08277776082084</v>
      </c>
      <c r="H23">
        <v>1.14447591914922</v>
      </c>
      <c r="I23">
        <v>60</v>
      </c>
      <c r="J23">
        <v>1.2381666589856299</v>
      </c>
      <c r="K23">
        <v>0.98804782786141099</v>
      </c>
    </row>
    <row r="24" spans="1:11" x14ac:dyDescent="0.25">
      <c r="A24">
        <v>15</v>
      </c>
      <c r="B24" t="s">
        <v>21</v>
      </c>
      <c r="C24">
        <v>57.25</v>
      </c>
      <c r="D24">
        <v>2.1949999999999799</v>
      </c>
      <c r="E24">
        <v>1.4084385119826499</v>
      </c>
      <c r="F24">
        <v>51.79</v>
      </c>
      <c r="G24">
        <v>1.075229476271</v>
      </c>
      <c r="H24">
        <v>0.90960525803335401</v>
      </c>
      <c r="I24">
        <v>60.87</v>
      </c>
      <c r="J24">
        <v>1.17716419426218</v>
      </c>
      <c r="K24">
        <v>0.92145707542765998</v>
      </c>
    </row>
    <row r="25" spans="1:11" x14ac:dyDescent="0.25">
      <c r="A25">
        <v>27</v>
      </c>
      <c r="B25" t="s">
        <v>33</v>
      </c>
      <c r="C25">
        <v>57.01</v>
      </c>
      <c r="D25">
        <v>2.3259999999999801</v>
      </c>
      <c r="E25">
        <v>1.6726326457252101</v>
      </c>
      <c r="F25">
        <v>57.26</v>
      </c>
      <c r="G25">
        <v>1.0751534466578201</v>
      </c>
      <c r="H25">
        <v>0.92335389147509295</v>
      </c>
      <c r="I25">
        <v>55.17</v>
      </c>
      <c r="J25">
        <v>1.22850716426069</v>
      </c>
      <c r="K25">
        <v>0.85757687627381196</v>
      </c>
    </row>
    <row r="26" spans="1:11" x14ac:dyDescent="0.25">
      <c r="A26">
        <v>24</v>
      </c>
      <c r="B26" t="s">
        <v>30</v>
      </c>
      <c r="C26">
        <v>56.89</v>
      </c>
      <c r="D26">
        <v>2.7029999999999799</v>
      </c>
      <c r="E26">
        <v>1.7072076978166399</v>
      </c>
      <c r="F26">
        <v>55.41</v>
      </c>
      <c r="G26">
        <v>1.0876604014917901</v>
      </c>
      <c r="H26">
        <v>1.0031425346215299</v>
      </c>
      <c r="I26">
        <v>70.83</v>
      </c>
      <c r="J26">
        <v>1.28153057247405</v>
      </c>
      <c r="K26">
        <v>1.0539759016683301</v>
      </c>
    </row>
    <row r="27" spans="1:11" x14ac:dyDescent="0.25">
      <c r="A27">
        <v>23</v>
      </c>
      <c r="B27" t="s">
        <v>29</v>
      </c>
      <c r="C27">
        <v>56.7</v>
      </c>
      <c r="D27">
        <v>2.6729999999999801</v>
      </c>
      <c r="E27">
        <v>0.74677915499536895</v>
      </c>
      <c r="F27">
        <v>56.46</v>
      </c>
      <c r="G27">
        <v>1.0860013717419501</v>
      </c>
      <c r="H27">
        <v>0.90133647106171999</v>
      </c>
      <c r="I27">
        <v>65.38</v>
      </c>
      <c r="J27">
        <v>1.4930704880002099</v>
      </c>
      <c r="K27">
        <v>1.0466465637917499</v>
      </c>
    </row>
    <row r="28" spans="1:11" x14ac:dyDescent="0.25">
      <c r="A28">
        <v>30</v>
      </c>
      <c r="B28" t="s">
        <v>36</v>
      </c>
      <c r="C28">
        <v>54.23</v>
      </c>
      <c r="D28">
        <v>1.6499999999999799</v>
      </c>
      <c r="E28">
        <v>0.891660968848355</v>
      </c>
      <c r="F28">
        <v>52.9</v>
      </c>
      <c r="G28">
        <v>1.0046010956553499</v>
      </c>
      <c r="H28">
        <v>0.99924240689194399</v>
      </c>
      <c r="I28">
        <v>58.33</v>
      </c>
      <c r="J28">
        <v>1.12594769878485</v>
      </c>
      <c r="K28">
        <v>0.98304443302877997</v>
      </c>
    </row>
    <row r="29" spans="1:11" x14ac:dyDescent="0.25">
      <c r="A29">
        <v>28</v>
      </c>
      <c r="B29" t="s">
        <v>34</v>
      </c>
      <c r="C29">
        <v>53.93</v>
      </c>
      <c r="D29">
        <v>1.7909999999999799</v>
      </c>
      <c r="E29">
        <v>1.29526469112149</v>
      </c>
      <c r="F29">
        <v>53.28</v>
      </c>
      <c r="G29">
        <v>1.0145444199459701</v>
      </c>
      <c r="H29">
        <v>0.98449002584886103</v>
      </c>
      <c r="I29">
        <v>42.11</v>
      </c>
      <c r="J29">
        <v>1.1274022665111301</v>
      </c>
      <c r="K29">
        <v>0.964268656678273</v>
      </c>
    </row>
    <row r="30" spans="1:11" x14ac:dyDescent="0.25">
      <c r="A30">
        <v>32</v>
      </c>
      <c r="B30" t="s">
        <v>38</v>
      </c>
      <c r="C30">
        <v>53.74</v>
      </c>
      <c r="D30">
        <v>2.0459999999999798</v>
      </c>
      <c r="E30">
        <v>1.3542481219882401</v>
      </c>
      <c r="F30">
        <v>58.5</v>
      </c>
      <c r="G30">
        <v>1.03553111006055</v>
      </c>
      <c r="H30">
        <v>0.95490295883784904</v>
      </c>
      <c r="I30">
        <v>53.57</v>
      </c>
      <c r="J30">
        <v>1.3554326259365801</v>
      </c>
      <c r="K30">
        <v>1.1104856122468301</v>
      </c>
    </row>
    <row r="31" spans="1:11" x14ac:dyDescent="0.25">
      <c r="A31">
        <v>31</v>
      </c>
      <c r="B31" t="s">
        <v>37</v>
      </c>
      <c r="C31">
        <v>53.13</v>
      </c>
      <c r="D31">
        <v>1.6989999999999801</v>
      </c>
      <c r="E31">
        <v>1.1856605208315001</v>
      </c>
      <c r="F31">
        <v>53.39</v>
      </c>
      <c r="G31">
        <v>1.0314131972101599</v>
      </c>
      <c r="H31">
        <v>0.90681967013131304</v>
      </c>
      <c r="I31">
        <v>55</v>
      </c>
      <c r="J31">
        <v>1.15590625774434</v>
      </c>
      <c r="K31">
        <v>0.97821323228162305</v>
      </c>
    </row>
    <row r="32" spans="1:11" x14ac:dyDescent="0.25">
      <c r="A32">
        <v>26</v>
      </c>
      <c r="B32" t="s">
        <v>32</v>
      </c>
      <c r="C32">
        <v>52.65</v>
      </c>
      <c r="D32">
        <v>1.3619999999999799</v>
      </c>
      <c r="E32">
        <v>1.5180449548260999</v>
      </c>
      <c r="F32">
        <v>57.72</v>
      </c>
      <c r="G32">
        <v>1.00877901658379</v>
      </c>
      <c r="H32">
        <v>1.12499008627775</v>
      </c>
      <c r="I32">
        <v>45</v>
      </c>
      <c r="J32">
        <v>1.1563305031867199</v>
      </c>
      <c r="K32">
        <v>1.0168087569038999</v>
      </c>
    </row>
    <row r="33" spans="1:11" x14ac:dyDescent="0.25">
      <c r="A33">
        <v>9</v>
      </c>
      <c r="B33" t="s">
        <v>15</v>
      </c>
      <c r="C33">
        <v>47.14</v>
      </c>
      <c r="D33">
        <v>0.859999999999978</v>
      </c>
      <c r="E33">
        <v>3.0811181656167599</v>
      </c>
      <c r="F33">
        <v>48.04</v>
      </c>
      <c r="G33">
        <v>0.98562675611339701</v>
      </c>
      <c r="H33">
        <v>1.32183148504876</v>
      </c>
      <c r="I33">
        <v>48.57</v>
      </c>
      <c r="J33">
        <v>0.94255631514294902</v>
      </c>
      <c r="K33">
        <v>0.99194513403939899</v>
      </c>
    </row>
    <row r="34" spans="1:11" x14ac:dyDescent="0.25">
      <c r="A34">
        <v>17</v>
      </c>
      <c r="B34" t="s">
        <v>23</v>
      </c>
      <c r="C34">
        <v>44.77</v>
      </c>
      <c r="D34">
        <v>0.36799999999998001</v>
      </c>
      <c r="E34">
        <v>1.14713895112458</v>
      </c>
      <c r="F34">
        <v>43.85</v>
      </c>
      <c r="G34">
        <v>1.0061632463157399</v>
      </c>
      <c r="H34">
        <v>0.98555066617049802</v>
      </c>
      <c r="I34">
        <v>51.43</v>
      </c>
      <c r="J34">
        <v>0.66328033764337002</v>
      </c>
      <c r="K34">
        <v>0.91871247346308904</v>
      </c>
    </row>
    <row r="35" spans="1:11" x14ac:dyDescent="0.25">
      <c r="A35">
        <v>22</v>
      </c>
      <c r="B35" t="s">
        <v>28</v>
      </c>
      <c r="C35">
        <v>44.49</v>
      </c>
      <c r="D35">
        <v>0.56699999999998096</v>
      </c>
      <c r="E35">
        <v>0.834899927411343</v>
      </c>
      <c r="F35">
        <v>49.7</v>
      </c>
      <c r="G35">
        <v>1.02896776292033</v>
      </c>
      <c r="H35">
        <v>0.814751297111593</v>
      </c>
      <c r="I35">
        <v>50</v>
      </c>
      <c r="J35">
        <v>0.91013430391997596</v>
      </c>
      <c r="K35">
        <v>0.914708221987383</v>
      </c>
    </row>
  </sheetData>
  <autoFilter ref="A1:K35">
    <sortState ref="A2:K35">
      <sortCondition descending="1" ref="C1:C35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J17" sqref="J17"/>
    </sheetView>
  </sheetViews>
  <sheetFormatPr defaultRowHeight="17.25" x14ac:dyDescent="0.25"/>
  <cols>
    <col min="1" max="16384" width="9" style="1"/>
  </cols>
  <sheetData>
    <row r="1" spans="1:21" x14ac:dyDescent="0.25">
      <c r="B1" s="1" t="s">
        <v>0</v>
      </c>
      <c r="C1" s="1" t="s">
        <v>43</v>
      </c>
      <c r="D1" s="1" t="s">
        <v>42</v>
      </c>
      <c r="E1" s="1" t="s">
        <v>41</v>
      </c>
      <c r="F1" s="1" t="s">
        <v>1</v>
      </c>
      <c r="G1" s="1" t="s">
        <v>2</v>
      </c>
      <c r="H1" s="1" t="s">
        <v>3</v>
      </c>
      <c r="I1" s="1" t="s">
        <v>51</v>
      </c>
      <c r="J1" s="1" t="s">
        <v>50</v>
      </c>
      <c r="K1" s="1" t="s">
        <v>52</v>
      </c>
      <c r="L1" s="3" t="s">
        <v>48</v>
      </c>
      <c r="M1" s="2" t="s">
        <v>49</v>
      </c>
    </row>
    <row r="2" spans="1:21" x14ac:dyDescent="0.25">
      <c r="A2" s="2">
        <v>25</v>
      </c>
      <c r="B2" s="3" t="s">
        <v>31</v>
      </c>
      <c r="C2" s="1">
        <v>65.17</v>
      </c>
      <c r="D2" s="1">
        <v>5.8419999999999899</v>
      </c>
      <c r="E2" s="1">
        <v>0.49816445700605699</v>
      </c>
      <c r="F2" s="1">
        <v>70.27</v>
      </c>
      <c r="G2" s="1">
        <v>1.2911425943341199</v>
      </c>
      <c r="H2" s="1">
        <v>0.39594262449836198</v>
      </c>
      <c r="I2" s="1">
        <v>70.83</v>
      </c>
      <c r="J2" s="1">
        <v>2.6252035071472801</v>
      </c>
      <c r="K2" s="1">
        <v>1.1688199910513899</v>
      </c>
      <c r="L2" s="1">
        <f>IF(AND(I2&gt;60, F2&gt;60, C2&gt;60), 1, 0)</f>
        <v>1</v>
      </c>
      <c r="M2" s="1">
        <f>IF(AND(I2&gt;F2, F2&gt;C2), 1, 0)</f>
        <v>1</v>
      </c>
      <c r="P2" s="1" t="s">
        <v>53</v>
      </c>
    </row>
    <row r="3" spans="1:21" x14ac:dyDescent="0.25">
      <c r="A3" s="2">
        <v>8</v>
      </c>
      <c r="B3" s="3" t="s">
        <v>14</v>
      </c>
      <c r="C3" s="1">
        <v>63.74</v>
      </c>
      <c r="D3" s="1">
        <v>3.4259999999999802</v>
      </c>
      <c r="E3" s="1">
        <v>2.83195815361564</v>
      </c>
      <c r="F3" s="1">
        <v>64.459999999999994</v>
      </c>
      <c r="G3" s="1">
        <v>1.0862438709928099</v>
      </c>
      <c r="H3" s="1">
        <v>1.3953328318052001</v>
      </c>
      <c r="I3" s="1">
        <v>70.83</v>
      </c>
      <c r="J3" s="1">
        <v>1.5081640104616101</v>
      </c>
      <c r="K3" s="1">
        <v>0.94180034264342105</v>
      </c>
      <c r="L3" s="1">
        <f>IF(AND(I3&gt;60, F3&gt;60, C3&gt;60), 1, 0)</f>
        <v>1</v>
      </c>
      <c r="M3" s="1">
        <f>IF(AND(I3&gt;F3, F3&gt;C3), 1, 0)</f>
        <v>1</v>
      </c>
      <c r="Q3" s="3" t="s">
        <v>31</v>
      </c>
      <c r="R3" s="1" t="s">
        <v>55</v>
      </c>
      <c r="U3" s="1" t="s">
        <v>54</v>
      </c>
    </row>
    <row r="4" spans="1:21" x14ac:dyDescent="0.25">
      <c r="A4" s="2">
        <v>21</v>
      </c>
      <c r="B4" s="3" t="s">
        <v>27</v>
      </c>
      <c r="C4" s="1">
        <v>62.52</v>
      </c>
      <c r="D4" s="1">
        <v>3.0629999999999802</v>
      </c>
      <c r="E4" s="1">
        <v>1.1342878983306399</v>
      </c>
      <c r="F4" s="1">
        <v>66.67</v>
      </c>
      <c r="G4" s="1">
        <v>1.1368777461778501</v>
      </c>
      <c r="H4" s="1">
        <v>0.94536669740608603</v>
      </c>
      <c r="I4" s="1">
        <v>77.27</v>
      </c>
      <c r="J4" s="1">
        <v>1.65846778847709</v>
      </c>
      <c r="K4" s="1">
        <v>0.92329496585548598</v>
      </c>
      <c r="L4" s="1">
        <f>IF(AND(I4&gt;60, F4&gt;60, C4&gt;60), 1, 0)</f>
        <v>1</v>
      </c>
      <c r="M4" s="1">
        <f>IF(AND(I4&gt;F4, F4&gt;C4), 1, 0)</f>
        <v>1</v>
      </c>
      <c r="Q4" s="3" t="s">
        <v>14</v>
      </c>
    </row>
    <row r="5" spans="1:21" x14ac:dyDescent="0.25">
      <c r="A5" s="2">
        <v>3</v>
      </c>
      <c r="B5" s="3" t="s">
        <v>9</v>
      </c>
      <c r="C5" s="1">
        <v>62.16</v>
      </c>
      <c r="D5" s="1">
        <v>5.3159999999999803</v>
      </c>
      <c r="E5" s="1">
        <v>5.8814101125910296</v>
      </c>
      <c r="F5" s="1">
        <v>65.67</v>
      </c>
      <c r="G5" s="1">
        <v>1.33160048150388</v>
      </c>
      <c r="H5" s="1">
        <v>1.9101403079837</v>
      </c>
      <c r="I5" s="1">
        <v>75</v>
      </c>
      <c r="J5" s="1">
        <v>2.3595462324995302</v>
      </c>
      <c r="K5" s="1">
        <v>1.08234049349233</v>
      </c>
      <c r="L5" s="1">
        <f>IF(AND(I5&gt;60, F5&gt;60, C5&gt;60), 1, 0)</f>
        <v>1</v>
      </c>
      <c r="M5" s="1">
        <f>IF(AND(I5&gt;F5, F5&gt;C5), 1, 0)</f>
        <v>1</v>
      </c>
      <c r="Q5" s="3" t="s">
        <v>27</v>
      </c>
      <c r="R5" s="1" t="s">
        <v>56</v>
      </c>
    </row>
    <row r="6" spans="1:21" x14ac:dyDescent="0.25">
      <c r="A6" s="2">
        <v>34</v>
      </c>
      <c r="B6" s="3" t="s">
        <v>40</v>
      </c>
      <c r="C6" s="1">
        <v>62.09</v>
      </c>
      <c r="D6" s="1">
        <v>2.9929999999999799</v>
      </c>
      <c r="E6" s="1">
        <v>1.47449869117141</v>
      </c>
      <c r="F6" s="1">
        <v>63.11</v>
      </c>
      <c r="G6" s="1">
        <v>1.0608755969150301</v>
      </c>
      <c r="H6" s="1">
        <v>1.0452356417530999</v>
      </c>
      <c r="I6" s="1">
        <v>64</v>
      </c>
      <c r="J6" s="1">
        <v>1.4822403217245099</v>
      </c>
      <c r="K6" s="1">
        <v>0.94615386749480901</v>
      </c>
      <c r="L6" s="1">
        <f>IF(AND(I6&gt;60, F6&gt;60, C6&gt;60), 1, 0)</f>
        <v>1</v>
      </c>
      <c r="M6" s="1">
        <f>IF(AND(I6&gt;F6, F6&gt;C6), 1, 0)</f>
        <v>1</v>
      </c>
      <c r="Q6" s="3" t="s">
        <v>9</v>
      </c>
      <c r="R6" s="1" t="s">
        <v>55</v>
      </c>
    </row>
    <row r="7" spans="1:21" x14ac:dyDescent="0.25">
      <c r="A7" s="2">
        <v>1</v>
      </c>
      <c r="B7" s="3" t="s">
        <v>7</v>
      </c>
      <c r="C7" s="1">
        <v>61.03</v>
      </c>
      <c r="D7" s="1">
        <v>5.5859999999999799</v>
      </c>
      <c r="E7" s="1">
        <v>6.9307014405112897</v>
      </c>
      <c r="F7" s="1">
        <v>67.739999999999995</v>
      </c>
      <c r="G7" s="1">
        <v>1.3778408311172901</v>
      </c>
      <c r="H7" s="1">
        <v>0.54229925670763002</v>
      </c>
      <c r="I7" s="1">
        <v>73.08</v>
      </c>
      <c r="J7" s="1">
        <v>2.4615511485805501</v>
      </c>
      <c r="K7" s="1">
        <v>1.5502943477844</v>
      </c>
      <c r="L7" s="1">
        <f>IF(AND(I7&gt;60, F7&gt;60, C7&gt;60), 1, 0)</f>
        <v>1</v>
      </c>
      <c r="M7" s="1">
        <f>IF(AND(I7&gt;F7, F7&gt;C7), 1, 0)</f>
        <v>1</v>
      </c>
      <c r="Q7" s="3" t="s">
        <v>40</v>
      </c>
    </row>
    <row r="8" spans="1:21" x14ac:dyDescent="0.25">
      <c r="A8" s="2">
        <v>31</v>
      </c>
      <c r="B8" s="1" t="s">
        <v>37</v>
      </c>
      <c r="C8" s="1">
        <v>53.5</v>
      </c>
      <c r="D8" s="1">
        <v>1.71399999999998</v>
      </c>
      <c r="E8" s="1">
        <v>1.1876731158020599</v>
      </c>
      <c r="F8" s="1">
        <v>56.41</v>
      </c>
      <c r="G8" s="1">
        <v>1.01282665081937</v>
      </c>
      <c r="H8" s="1">
        <v>1.04136578550809</v>
      </c>
      <c r="I8" s="1">
        <v>61.9</v>
      </c>
      <c r="J8" s="1">
        <v>1.24098882128272</v>
      </c>
      <c r="K8" s="1">
        <v>0.87908648191058303</v>
      </c>
      <c r="L8" s="1">
        <f>IF(AND(I8&gt;60, F8&gt;60, C8&gt;60), 1, 0)</f>
        <v>0</v>
      </c>
      <c r="M8" s="1">
        <f>IF(AND(I8&gt;F8, F8&gt;C8), 1, 0)</f>
        <v>1</v>
      </c>
      <c r="Q8" s="3" t="s">
        <v>7</v>
      </c>
      <c r="R8" s="1" t="s">
        <v>57</v>
      </c>
    </row>
    <row r="9" spans="1:21" x14ac:dyDescent="0.25">
      <c r="A9" s="2">
        <v>26</v>
      </c>
      <c r="B9" s="1" t="s">
        <v>32</v>
      </c>
      <c r="C9" s="1">
        <v>52.32</v>
      </c>
      <c r="D9" s="1">
        <v>1.33899999999998</v>
      </c>
      <c r="E9" s="1">
        <v>1.4747507604469801</v>
      </c>
      <c r="F9" s="1">
        <v>55.81</v>
      </c>
      <c r="G9" s="1">
        <v>1.01088195778398</v>
      </c>
      <c r="H9" s="1">
        <v>1.0191369369105201</v>
      </c>
      <c r="I9" s="1">
        <v>59.09</v>
      </c>
      <c r="J9" s="1">
        <v>1.1775755366601399</v>
      </c>
      <c r="K9" s="1">
        <v>0.99659493484711104</v>
      </c>
      <c r="L9" s="1">
        <f>IF(AND(I9&gt;60, F9&gt;60, C9&gt;60), 1, 0)</f>
        <v>0</v>
      </c>
      <c r="M9" s="1">
        <f>IF(AND(I9&gt;F9, F9&gt;C9), 1, 0)</f>
        <v>1</v>
      </c>
      <c r="Q9" s="2" t="s">
        <v>37</v>
      </c>
      <c r="R9" s="1" t="s">
        <v>55</v>
      </c>
      <c r="S9" s="1">
        <v>3</v>
      </c>
    </row>
    <row r="10" spans="1:21" x14ac:dyDescent="0.25">
      <c r="A10" s="1">
        <v>7</v>
      </c>
      <c r="B10" s="3" t="s">
        <v>13</v>
      </c>
      <c r="C10" s="1">
        <v>67.430000000000007</v>
      </c>
      <c r="D10" s="1">
        <v>6.6039999999999903</v>
      </c>
      <c r="E10" s="1">
        <v>0.160384618318997</v>
      </c>
      <c r="F10" s="1">
        <v>68.180000000000007</v>
      </c>
      <c r="G10" s="1">
        <v>1.63902922542762</v>
      </c>
      <c r="H10" s="1">
        <v>0.37068380060575401</v>
      </c>
      <c r="I10" s="1">
        <v>60.71</v>
      </c>
      <c r="J10" s="1">
        <v>2.9317991095570601</v>
      </c>
      <c r="K10" s="1">
        <v>1.85663412567848</v>
      </c>
      <c r="L10" s="1">
        <f>IF(AND(I10&gt;60, F10&gt;60, C10&gt;60), 1, 0)</f>
        <v>1</v>
      </c>
      <c r="M10" s="1">
        <f>IF(AND(I10&gt;F10, F10&gt;C10), 1, 0)</f>
        <v>0</v>
      </c>
      <c r="Q10" s="2" t="s">
        <v>32</v>
      </c>
      <c r="R10" s="1" t="s">
        <v>55</v>
      </c>
      <c r="S10" s="1">
        <v>3</v>
      </c>
      <c r="T10" s="4">
        <v>0.53</v>
      </c>
    </row>
    <row r="11" spans="1:21" x14ac:dyDescent="0.25">
      <c r="A11" s="1">
        <v>13</v>
      </c>
      <c r="B11" s="3" t="s">
        <v>19</v>
      </c>
      <c r="C11" s="1">
        <v>62.16</v>
      </c>
      <c r="D11" s="1">
        <v>3.3009999999999802</v>
      </c>
      <c r="E11" s="1">
        <v>1.22339923714937</v>
      </c>
      <c r="F11" s="1">
        <v>61.48</v>
      </c>
      <c r="G11" s="1">
        <v>1.1010459834702999</v>
      </c>
      <c r="H11" s="1">
        <v>0.964010772131631</v>
      </c>
      <c r="I11" s="1">
        <v>73.680000000000007</v>
      </c>
      <c r="J11" s="1">
        <v>1.4973760491647901</v>
      </c>
      <c r="K11" s="1">
        <v>0.96892861169989997</v>
      </c>
      <c r="L11" s="1">
        <f>IF(AND(I11&gt;60, F11&gt;60, C11&gt;60), 1, 0)</f>
        <v>1</v>
      </c>
      <c r="M11" s="1">
        <f>IF(AND(I11&gt;F11, F11&gt;C11), 1, 0)</f>
        <v>0</v>
      </c>
      <c r="Q11" s="3" t="s">
        <v>13</v>
      </c>
    </row>
    <row r="12" spans="1:21" x14ac:dyDescent="0.25">
      <c r="A12" s="1">
        <v>2</v>
      </c>
      <c r="B12" s="3" t="s">
        <v>8</v>
      </c>
      <c r="C12" s="1">
        <v>61.03</v>
      </c>
      <c r="D12" s="1">
        <v>5.4449999999999799</v>
      </c>
      <c r="E12" s="1">
        <v>4.3219277255506396</v>
      </c>
      <c r="F12" s="1">
        <v>64.94</v>
      </c>
      <c r="G12" s="1">
        <v>1.2104919666326399</v>
      </c>
      <c r="H12" s="1">
        <v>0.48454544760964102</v>
      </c>
      <c r="I12" s="1">
        <v>60.71</v>
      </c>
      <c r="J12" s="1">
        <v>2.4304982518648202</v>
      </c>
      <c r="K12" s="1">
        <v>1.3337299695765901</v>
      </c>
      <c r="L12" s="1">
        <f>IF(AND(I12&gt;60, F12&gt;60, C12&gt;60), 1, 0)</f>
        <v>1</v>
      </c>
      <c r="M12" s="1">
        <f>IF(AND(I12&gt;F12, F12&gt;C12), 1, 0)</f>
        <v>0</v>
      </c>
      <c r="Q12" s="3" t="s">
        <v>19</v>
      </c>
      <c r="R12" s="1" t="s">
        <v>56</v>
      </c>
      <c r="T12" s="4">
        <v>0.53</v>
      </c>
    </row>
    <row r="13" spans="1:21" x14ac:dyDescent="0.25">
      <c r="A13" s="1">
        <v>12</v>
      </c>
      <c r="B13" s="1" t="s">
        <v>18</v>
      </c>
      <c r="C13" s="1">
        <v>64.680000000000007</v>
      </c>
      <c r="D13" s="1">
        <v>7.8019999999999801</v>
      </c>
      <c r="E13" s="1">
        <v>9.4023158690857702</v>
      </c>
      <c r="F13" s="1">
        <v>66.19</v>
      </c>
      <c r="G13" s="1">
        <v>1.0076279811206801</v>
      </c>
      <c r="H13" s="1">
        <v>0.65256520146908903</v>
      </c>
      <c r="I13" s="1">
        <v>47.83</v>
      </c>
      <c r="J13" s="1">
        <v>2.7579452049720898</v>
      </c>
      <c r="K13" s="1">
        <v>0.87348754530530104</v>
      </c>
      <c r="L13" s="1">
        <f>IF(AND(I13&gt;60, F13&gt;60, C13&gt;60), 1, 0)</f>
        <v>0</v>
      </c>
      <c r="M13" s="1">
        <f>IF(AND(I13&gt;F13, F13&gt;C13), 1, 0)</f>
        <v>0</v>
      </c>
      <c r="Q13" s="3" t="s">
        <v>8</v>
      </c>
    </row>
    <row r="14" spans="1:21" x14ac:dyDescent="0.25">
      <c r="A14" s="1">
        <v>11</v>
      </c>
      <c r="B14" s="1" t="s">
        <v>17</v>
      </c>
      <c r="C14" s="1">
        <v>64.290000000000006</v>
      </c>
      <c r="D14" s="1">
        <v>5.2799999999999798</v>
      </c>
      <c r="E14" s="1">
        <v>0.56983240372284605</v>
      </c>
      <c r="F14" s="1">
        <v>66.87</v>
      </c>
      <c r="G14" s="1">
        <v>1.0670031145433401</v>
      </c>
      <c r="H14" s="1">
        <v>0.94009211526713798</v>
      </c>
      <c r="I14" s="1">
        <v>57.69</v>
      </c>
      <c r="J14" s="1">
        <v>2.2893783215693899</v>
      </c>
      <c r="K14" s="1">
        <v>0.99029127112521698</v>
      </c>
      <c r="L14" s="1">
        <f>IF(AND(I14&gt;60, F14&gt;60, C14&gt;60), 1, 0)</f>
        <v>0</v>
      </c>
      <c r="M14" s="1">
        <f>IF(AND(I14&gt;F14, F14&gt;C14), 1, 0)</f>
        <v>0</v>
      </c>
    </row>
    <row r="15" spans="1:21" x14ac:dyDescent="0.25">
      <c r="A15" s="1">
        <v>20</v>
      </c>
      <c r="B15" s="1" t="s">
        <v>26</v>
      </c>
      <c r="C15" s="1">
        <v>64.12</v>
      </c>
      <c r="D15" s="1">
        <v>3.37299999999999</v>
      </c>
      <c r="E15" s="1">
        <v>1.2671804707096399</v>
      </c>
      <c r="F15" s="1">
        <v>55.88</v>
      </c>
      <c r="G15" s="1">
        <v>1.0245929663606399</v>
      </c>
      <c r="H15" s="1">
        <v>0.65235108823807397</v>
      </c>
      <c r="I15" s="1">
        <v>55.56</v>
      </c>
      <c r="J15" s="1">
        <v>1.4689997285307399</v>
      </c>
      <c r="K15" s="1">
        <v>0.94311660947811804</v>
      </c>
      <c r="L15" s="1">
        <f>IF(AND(I15&gt;60, F15&gt;60, C15&gt;60), 1, 0)</f>
        <v>0</v>
      </c>
      <c r="M15" s="1">
        <f>IF(AND(I15&gt;F15, F15&gt;C15), 1, 0)</f>
        <v>0</v>
      </c>
    </row>
    <row r="16" spans="1:21" x14ac:dyDescent="0.25">
      <c r="A16" s="1">
        <v>5</v>
      </c>
      <c r="B16" s="1" t="s">
        <v>11</v>
      </c>
      <c r="C16" s="1">
        <v>62.06</v>
      </c>
      <c r="D16" s="1">
        <v>4.8159999999999901</v>
      </c>
      <c r="E16" s="1">
        <v>0.199752133913874</v>
      </c>
      <c r="F16" s="1">
        <v>64.19</v>
      </c>
      <c r="G16" s="1">
        <v>1.67790147722952</v>
      </c>
      <c r="H16" s="1">
        <v>0.14781564878675901</v>
      </c>
      <c r="I16" s="1">
        <v>59.26</v>
      </c>
      <c r="J16" s="1">
        <v>2.8965527465437799</v>
      </c>
      <c r="K16" s="1">
        <v>1.68460936633264</v>
      </c>
      <c r="L16" s="1">
        <f>IF(AND(I16&gt;60, F16&gt;60, C16&gt;60), 1, 0)</f>
        <v>0</v>
      </c>
      <c r="M16" s="1">
        <f>IF(AND(I16&gt;F16, F16&gt;C16), 1, 0)</f>
        <v>0</v>
      </c>
    </row>
    <row r="17" spans="1:13" x14ac:dyDescent="0.25">
      <c r="A17" s="1">
        <v>6</v>
      </c>
      <c r="B17" s="1" t="s">
        <v>12</v>
      </c>
      <c r="C17" s="1">
        <v>61.73</v>
      </c>
      <c r="D17" s="1">
        <v>7.5989999999999798</v>
      </c>
      <c r="E17" s="1">
        <v>1.7198247090208401</v>
      </c>
      <c r="F17" s="1">
        <v>64.83</v>
      </c>
      <c r="G17" s="1">
        <v>1.4857149775052301</v>
      </c>
      <c r="H17" s="1">
        <v>0.33291833776179602</v>
      </c>
      <c r="I17" s="1">
        <v>58.06</v>
      </c>
      <c r="J17" s="1">
        <v>3.2291185592222398</v>
      </c>
      <c r="K17" s="1">
        <v>1.3002114747387701</v>
      </c>
      <c r="L17" s="1">
        <f>IF(AND(I17&gt;60, F17&gt;60, C17&gt;60), 1, 0)</f>
        <v>0</v>
      </c>
      <c r="M17" s="1">
        <f>IF(AND(I17&gt;F17, F17&gt;C17), 1, 0)</f>
        <v>0</v>
      </c>
    </row>
    <row r="18" spans="1:13" x14ac:dyDescent="0.25">
      <c r="A18" s="1">
        <v>18</v>
      </c>
      <c r="B18" s="1" t="s">
        <v>24</v>
      </c>
      <c r="C18" s="1">
        <v>61.47</v>
      </c>
      <c r="D18" s="1">
        <v>3.7799999999999798</v>
      </c>
      <c r="E18" s="1">
        <v>1.91866618585867</v>
      </c>
      <c r="F18" s="1">
        <v>58.25</v>
      </c>
      <c r="G18" s="1">
        <v>1.0447836423785799</v>
      </c>
      <c r="H18" s="1">
        <v>1.3861172747117201</v>
      </c>
      <c r="I18" s="1">
        <v>52.94</v>
      </c>
      <c r="J18" s="1">
        <v>1.63019816779267</v>
      </c>
      <c r="K18" s="1">
        <v>0.82084763934780802</v>
      </c>
      <c r="L18" s="1">
        <f>IF(AND(I18&gt;60, F18&gt;60, C18&gt;60), 1, 0)</f>
        <v>0</v>
      </c>
      <c r="M18" s="1">
        <f>IF(AND(I18&gt;F18, F18&gt;C18), 1, 0)</f>
        <v>0</v>
      </c>
    </row>
    <row r="19" spans="1:13" x14ac:dyDescent="0.25">
      <c r="A19" s="1">
        <v>10</v>
      </c>
      <c r="B19" s="1" t="s">
        <v>16</v>
      </c>
      <c r="C19" s="1">
        <v>60.53</v>
      </c>
      <c r="D19" s="1">
        <v>3.8759999999999901</v>
      </c>
      <c r="E19" s="1">
        <v>0.47250509273754598</v>
      </c>
      <c r="F19" s="1">
        <v>56.52</v>
      </c>
      <c r="G19" s="1">
        <v>1.11104990144081</v>
      </c>
      <c r="H19" s="1">
        <v>1.0969388028176199</v>
      </c>
      <c r="I19" s="1">
        <v>55.56</v>
      </c>
      <c r="J19" s="1">
        <v>1.7124038730492801</v>
      </c>
      <c r="K19" s="1">
        <v>1.04504500150622</v>
      </c>
      <c r="L19" s="1">
        <f>IF(AND(I19&gt;60, F19&gt;60, C19&gt;60), 1, 0)</f>
        <v>0</v>
      </c>
      <c r="M19" s="1">
        <f>IF(AND(I19&gt;F19, F19&gt;C19), 1, 0)</f>
        <v>0</v>
      </c>
    </row>
    <row r="20" spans="1:13" x14ac:dyDescent="0.25">
      <c r="A20" s="1">
        <v>19</v>
      </c>
      <c r="B20" s="1" t="s">
        <v>25</v>
      </c>
      <c r="C20" s="1">
        <v>59.41</v>
      </c>
      <c r="D20" s="1">
        <v>2.7149999999999799</v>
      </c>
      <c r="E20" s="1">
        <v>1.10024810840442</v>
      </c>
      <c r="F20" s="1">
        <v>54.62</v>
      </c>
      <c r="G20" s="1">
        <v>1.0362725745813799</v>
      </c>
      <c r="H20" s="1">
        <v>0.87188273941310701</v>
      </c>
      <c r="I20" s="1">
        <v>69.23</v>
      </c>
      <c r="J20" s="1">
        <v>1.32087660881264</v>
      </c>
      <c r="K20" s="1">
        <v>0.82413382103419697</v>
      </c>
      <c r="L20" s="1">
        <f>IF(AND(I20&gt;60, F20&gt;60, C20&gt;60), 1, 0)</f>
        <v>0</v>
      </c>
      <c r="M20" s="1">
        <f>IF(AND(I20&gt;F20, F20&gt;C20), 1, 0)</f>
        <v>0</v>
      </c>
    </row>
    <row r="21" spans="1:13" x14ac:dyDescent="0.25">
      <c r="A21" s="1">
        <v>4</v>
      </c>
      <c r="B21" s="1" t="s">
        <v>10</v>
      </c>
      <c r="C21" s="1">
        <v>58.97</v>
      </c>
      <c r="D21" s="1">
        <v>3.6619999999999799</v>
      </c>
      <c r="E21" s="1">
        <v>2.0641643662008402</v>
      </c>
      <c r="F21" s="1">
        <v>64.290000000000006</v>
      </c>
      <c r="G21" s="1">
        <v>1.0048032293977101</v>
      </c>
      <c r="H21" s="1">
        <v>0.64191897283751997</v>
      </c>
      <c r="I21" s="1">
        <v>40.74</v>
      </c>
      <c r="J21" s="1">
        <v>1.92579736141933</v>
      </c>
      <c r="K21" s="1">
        <v>1.00767818906492</v>
      </c>
      <c r="L21" s="1">
        <f>IF(AND(I21&gt;60, F21&gt;60, C21&gt;60), 1, 0)</f>
        <v>0</v>
      </c>
      <c r="M21" s="1">
        <f>IF(AND(I21&gt;F21, F21&gt;C21), 1, 0)</f>
        <v>0</v>
      </c>
    </row>
    <row r="22" spans="1:13" x14ac:dyDescent="0.25">
      <c r="A22" s="1">
        <v>33</v>
      </c>
      <c r="B22" s="1" t="s">
        <v>39</v>
      </c>
      <c r="C22" s="1">
        <v>58.56</v>
      </c>
      <c r="D22" s="1">
        <v>2.2729999999999801</v>
      </c>
      <c r="E22" s="1">
        <v>1.0945628798187399</v>
      </c>
      <c r="F22" s="1">
        <v>63.11</v>
      </c>
      <c r="G22" s="1">
        <v>0.95200727958313203</v>
      </c>
      <c r="H22" s="1">
        <v>0.95753510239186901</v>
      </c>
      <c r="I22" s="1">
        <v>40.74</v>
      </c>
      <c r="J22" s="1">
        <v>1.3858481820498201</v>
      </c>
      <c r="K22" s="1">
        <v>0.91826007715365499</v>
      </c>
      <c r="L22" s="1">
        <f>IF(AND(I22&gt;60, F22&gt;60, C22&gt;60), 1, 0)</f>
        <v>0</v>
      </c>
      <c r="M22" s="1">
        <f>IF(AND(I22&gt;F22, F22&gt;C22), 1, 0)</f>
        <v>0</v>
      </c>
    </row>
    <row r="23" spans="1:13" x14ac:dyDescent="0.25">
      <c r="A23" s="1">
        <v>29</v>
      </c>
      <c r="B23" s="1" t="s">
        <v>35</v>
      </c>
      <c r="C23" s="1">
        <v>58.44</v>
      </c>
      <c r="D23" s="1">
        <v>2.7189999999999799</v>
      </c>
      <c r="E23" s="1">
        <v>0.95536073420090595</v>
      </c>
      <c r="F23" s="1">
        <v>55.56</v>
      </c>
      <c r="G23" s="1">
        <v>1.0154915043920101</v>
      </c>
      <c r="H23" s="1">
        <v>0.91907399923826805</v>
      </c>
      <c r="I23" s="1">
        <v>57.89</v>
      </c>
      <c r="J23" s="1">
        <v>1.2533642727590599</v>
      </c>
      <c r="K23" s="1">
        <v>1.0193562287627</v>
      </c>
      <c r="L23" s="1">
        <f>IF(AND(I23&gt;60, F23&gt;60, C23&gt;60), 1, 0)</f>
        <v>0</v>
      </c>
      <c r="M23" s="1">
        <f>IF(AND(I23&gt;F23, F23&gt;C23), 1, 0)</f>
        <v>0</v>
      </c>
    </row>
    <row r="24" spans="1:13" x14ac:dyDescent="0.25">
      <c r="A24" s="1">
        <v>14</v>
      </c>
      <c r="B24" s="1" t="s">
        <v>20</v>
      </c>
      <c r="C24" s="1">
        <v>58.06</v>
      </c>
      <c r="D24" s="1">
        <v>2.91099999999998</v>
      </c>
      <c r="E24" s="1">
        <v>0.61200927068361</v>
      </c>
      <c r="F24" s="1">
        <v>61.78</v>
      </c>
      <c r="G24" s="1">
        <v>0.93638333137330598</v>
      </c>
      <c r="H24" s="1">
        <v>1.0423077452112199</v>
      </c>
      <c r="I24" s="1">
        <v>41.18</v>
      </c>
      <c r="J24" s="1">
        <v>1.6668386951141001</v>
      </c>
      <c r="K24" s="1">
        <v>0.97426473069613695</v>
      </c>
      <c r="L24" s="1">
        <f>IF(AND(I24&gt;60, F24&gt;60, C24&gt;60), 1, 0)</f>
        <v>0</v>
      </c>
      <c r="M24" s="1">
        <f>IF(AND(I24&gt;F24, F24&gt;C24), 1, 0)</f>
        <v>0</v>
      </c>
    </row>
    <row r="25" spans="1:13" x14ac:dyDescent="0.25">
      <c r="A25" s="1">
        <v>16</v>
      </c>
      <c r="B25" s="1" t="s">
        <v>22</v>
      </c>
      <c r="C25" s="1">
        <v>57.98</v>
      </c>
      <c r="D25" s="1">
        <v>3.0349999999999802</v>
      </c>
      <c r="E25" s="1">
        <v>1.61295248221818</v>
      </c>
      <c r="F25" s="1">
        <v>58.65</v>
      </c>
      <c r="G25" s="1">
        <v>0.88367306868412299</v>
      </c>
      <c r="H25" s="1">
        <v>1.10762801292665</v>
      </c>
      <c r="I25" s="1">
        <v>32.14</v>
      </c>
      <c r="J25" s="1">
        <v>1.43905327263363</v>
      </c>
      <c r="K25" s="1">
        <v>0.98905564770232401</v>
      </c>
      <c r="L25" s="1">
        <f>IF(AND(I25&gt;60, F25&gt;60, C25&gt;60), 1, 0)</f>
        <v>0</v>
      </c>
      <c r="M25" s="1">
        <f>IF(AND(I25&gt;F25, F25&gt;C25), 1, 0)</f>
        <v>0</v>
      </c>
    </row>
    <row r="26" spans="1:13" x14ac:dyDescent="0.25">
      <c r="A26" s="1">
        <v>27</v>
      </c>
      <c r="B26" s="1" t="s">
        <v>33</v>
      </c>
      <c r="C26" s="1">
        <v>57.14</v>
      </c>
      <c r="D26" s="1">
        <v>2.3849999999999798</v>
      </c>
      <c r="E26" s="1">
        <v>1.69688287261869</v>
      </c>
      <c r="F26" s="1">
        <v>56.78</v>
      </c>
      <c r="G26" s="1">
        <v>1.0500131350655499</v>
      </c>
      <c r="H26" s="1">
        <v>1.2211306092607701</v>
      </c>
      <c r="I26" s="1">
        <v>57.14</v>
      </c>
      <c r="J26" s="1">
        <v>1.1879822081662701</v>
      </c>
      <c r="K26" s="1">
        <v>0.95298771538196503</v>
      </c>
      <c r="L26" s="1">
        <f>IF(AND(I26&gt;60, F26&gt;60, C26&gt;60), 1, 0)</f>
        <v>0</v>
      </c>
      <c r="M26" s="1">
        <f>IF(AND(I26&gt;F26, F26&gt;C26), 1, 0)</f>
        <v>0</v>
      </c>
    </row>
    <row r="27" spans="1:13" x14ac:dyDescent="0.25">
      <c r="A27" s="1">
        <v>23</v>
      </c>
      <c r="B27" s="1" t="s">
        <v>29</v>
      </c>
      <c r="C27" s="1">
        <v>56.57</v>
      </c>
      <c r="D27" s="1">
        <v>2.6599999999999802</v>
      </c>
      <c r="E27" s="1">
        <v>0.80815002586923301</v>
      </c>
      <c r="F27" s="1">
        <v>57.05</v>
      </c>
      <c r="G27" s="1">
        <v>1.11255746393911</v>
      </c>
      <c r="H27" s="1">
        <v>0.71649253745139596</v>
      </c>
      <c r="I27" s="1">
        <v>46.88</v>
      </c>
      <c r="J27" s="1">
        <v>1.26743219717781</v>
      </c>
      <c r="K27" s="1">
        <v>0.94278499856286802</v>
      </c>
      <c r="L27" s="1">
        <f>IF(AND(I27&gt;60, F27&gt;60, C27&gt;60), 1, 0)</f>
        <v>0</v>
      </c>
      <c r="M27" s="1">
        <f>IF(AND(I27&gt;F27, F27&gt;C27), 1, 0)</f>
        <v>0</v>
      </c>
    </row>
    <row r="28" spans="1:13" x14ac:dyDescent="0.25">
      <c r="A28" s="1">
        <v>24</v>
      </c>
      <c r="B28" s="1" t="s">
        <v>30</v>
      </c>
      <c r="C28" s="1">
        <v>56.54</v>
      </c>
      <c r="D28" s="1">
        <v>2.7169999999999801</v>
      </c>
      <c r="E28" s="1">
        <v>1.7801791134953899</v>
      </c>
      <c r="F28" s="1">
        <v>58.82</v>
      </c>
      <c r="G28" s="1">
        <v>1.0690957312970399</v>
      </c>
      <c r="H28" s="1">
        <v>0.87200935657277701</v>
      </c>
      <c r="I28" s="1">
        <v>48.28</v>
      </c>
      <c r="J28" s="1">
        <v>1.33297696931973</v>
      </c>
      <c r="K28" s="1">
        <v>0.88439094176035704</v>
      </c>
      <c r="L28" s="1">
        <f>IF(AND(I28&gt;60, F28&gt;60, C28&gt;60), 1, 0)</f>
        <v>0</v>
      </c>
      <c r="M28" s="1">
        <f>IF(AND(I28&gt;F28, F28&gt;C28), 1, 0)</f>
        <v>0</v>
      </c>
    </row>
    <row r="29" spans="1:13" x14ac:dyDescent="0.25">
      <c r="A29" s="1">
        <v>15</v>
      </c>
      <c r="B29" s="1" t="s">
        <v>21</v>
      </c>
      <c r="C29" s="1">
        <v>56.23</v>
      </c>
      <c r="D29" s="1">
        <v>2.0859999999999799</v>
      </c>
      <c r="E29" s="1">
        <v>1.4061262970785</v>
      </c>
      <c r="F29" s="1">
        <v>49.58</v>
      </c>
      <c r="G29" s="1">
        <v>1.0601400761162501</v>
      </c>
      <c r="H29" s="1">
        <v>1.1213517927964201</v>
      </c>
      <c r="I29" s="1">
        <v>66.67</v>
      </c>
      <c r="J29" s="1">
        <v>1.1379469187681801</v>
      </c>
      <c r="K29" s="1">
        <v>0.95028871041962903</v>
      </c>
      <c r="L29" s="1">
        <f>IF(AND(I29&gt;60, F29&gt;60, C29&gt;60), 1, 0)</f>
        <v>0</v>
      </c>
      <c r="M29" s="1">
        <f>IF(AND(I29&gt;F29, F29&gt;C29), 1, 0)</f>
        <v>0</v>
      </c>
    </row>
    <row r="30" spans="1:13" x14ac:dyDescent="0.25">
      <c r="A30" s="1">
        <v>28</v>
      </c>
      <c r="B30" s="1" t="s">
        <v>34</v>
      </c>
      <c r="C30" s="1">
        <v>54.99</v>
      </c>
      <c r="D30" s="1">
        <v>1.86099999999998</v>
      </c>
      <c r="E30" s="1">
        <v>1.27274643824332</v>
      </c>
      <c r="F30" s="1">
        <v>51.26</v>
      </c>
      <c r="G30" s="1">
        <v>0.96682755136889298</v>
      </c>
      <c r="H30" s="1">
        <v>1.0491477942363701</v>
      </c>
      <c r="I30" s="1">
        <v>41.67</v>
      </c>
      <c r="J30" s="1">
        <v>1.127478840847</v>
      </c>
      <c r="K30" s="1">
        <v>0.96518127641073104</v>
      </c>
      <c r="L30" s="1">
        <f>IF(AND(I30&gt;60, F30&gt;60, C30&gt;60), 1, 0)</f>
        <v>0</v>
      </c>
      <c r="M30" s="1">
        <f>IF(AND(I30&gt;F30, F30&gt;C30), 1, 0)</f>
        <v>0</v>
      </c>
    </row>
    <row r="31" spans="1:13" x14ac:dyDescent="0.25">
      <c r="A31" s="1">
        <v>30</v>
      </c>
      <c r="B31" s="1" t="s">
        <v>36</v>
      </c>
      <c r="C31" s="1">
        <v>54.04</v>
      </c>
      <c r="D31" s="1">
        <v>1.6889999999999801</v>
      </c>
      <c r="E31" s="1">
        <v>0.91460754569839497</v>
      </c>
      <c r="F31" s="1">
        <v>56.43</v>
      </c>
      <c r="G31" s="1">
        <v>1.0225241561252401</v>
      </c>
      <c r="H31" s="1">
        <v>1.06112056734717</v>
      </c>
      <c r="I31" s="1">
        <v>50</v>
      </c>
      <c r="J31" s="1">
        <v>1.2067332995744999</v>
      </c>
      <c r="K31" s="1">
        <v>0.994075844378428</v>
      </c>
      <c r="L31" s="1">
        <f>IF(AND(I31&gt;60, F31&gt;60, C31&gt;60), 1, 0)</f>
        <v>0</v>
      </c>
      <c r="M31" s="1">
        <f>IF(AND(I31&gt;F31, F31&gt;C31), 1, 0)</f>
        <v>0</v>
      </c>
    </row>
    <row r="32" spans="1:13" x14ac:dyDescent="0.25">
      <c r="A32" s="1">
        <v>32</v>
      </c>
      <c r="B32" s="1" t="s">
        <v>38</v>
      </c>
      <c r="C32" s="1">
        <v>53.57</v>
      </c>
      <c r="D32" s="1">
        <v>1.9989999999999799</v>
      </c>
      <c r="E32" s="1">
        <v>1.27533056474133</v>
      </c>
      <c r="F32" s="1">
        <v>60.56</v>
      </c>
      <c r="G32" s="1">
        <v>1.01610425815408</v>
      </c>
      <c r="H32" s="1">
        <v>0.82440829789182102</v>
      </c>
      <c r="I32" s="1">
        <v>50</v>
      </c>
      <c r="J32" s="1">
        <v>1.45997428454707</v>
      </c>
      <c r="K32" s="1">
        <v>0.93368274780398697</v>
      </c>
      <c r="L32" s="1">
        <f>IF(AND(I32&gt;60, F32&gt;60, C32&gt;60), 1, 0)</f>
        <v>0</v>
      </c>
      <c r="M32" s="1">
        <f>IF(AND(I32&gt;F32, F32&gt;C32), 1, 0)</f>
        <v>0</v>
      </c>
    </row>
    <row r="33" spans="1:13" x14ac:dyDescent="0.25">
      <c r="A33" s="1">
        <v>9</v>
      </c>
      <c r="B33" s="1" t="s">
        <v>15</v>
      </c>
      <c r="C33" s="1">
        <v>46.61</v>
      </c>
      <c r="D33" s="1">
        <v>0.80199999999997795</v>
      </c>
      <c r="E33" s="1">
        <v>2.9164252230560099</v>
      </c>
      <c r="F33" s="1">
        <v>52.78</v>
      </c>
      <c r="G33" s="1">
        <v>0.92229637222156602</v>
      </c>
      <c r="H33" s="1">
        <v>1.3620198265318899</v>
      </c>
      <c r="I33" s="1">
        <v>33.33</v>
      </c>
      <c r="J33" s="1">
        <v>1.02908074646565</v>
      </c>
      <c r="K33" s="1">
        <v>1.02732638720943</v>
      </c>
      <c r="L33" s="1">
        <f>IF(AND(I33&gt;60, F33&gt;60, C33&gt;60), 1, 0)</f>
        <v>0</v>
      </c>
      <c r="M33" s="1">
        <f>IF(AND(I33&gt;F33, F33&gt;C33), 1, 0)</f>
        <v>0</v>
      </c>
    </row>
    <row r="34" spans="1:13" x14ac:dyDescent="0.25">
      <c r="A34" s="1">
        <v>17</v>
      </c>
      <c r="B34" s="1" t="s">
        <v>23</v>
      </c>
      <c r="C34" s="1">
        <v>44.46</v>
      </c>
      <c r="D34" s="1">
        <v>0.28199999999997799</v>
      </c>
      <c r="E34" s="1">
        <v>1.1122281782952199</v>
      </c>
      <c r="F34" s="1">
        <v>45.26</v>
      </c>
      <c r="G34" s="1">
        <v>0.93605816669894304</v>
      </c>
      <c r="H34" s="1">
        <v>0.93475726970191098</v>
      </c>
      <c r="I34" s="1">
        <v>38.24</v>
      </c>
      <c r="J34" s="1">
        <v>0.71484945572418601</v>
      </c>
      <c r="K34" s="1">
        <v>0.98062257969009803</v>
      </c>
      <c r="L34" s="1">
        <f>IF(AND(I34&gt;60, F34&gt;60, C34&gt;60), 1, 0)</f>
        <v>0</v>
      </c>
      <c r="M34" s="1">
        <f>IF(AND(I34&gt;F34, F34&gt;C34), 1, 0)</f>
        <v>0</v>
      </c>
    </row>
    <row r="35" spans="1:13" x14ac:dyDescent="0.25">
      <c r="A35" s="1">
        <v>22</v>
      </c>
      <c r="B35" s="1" t="s">
        <v>28</v>
      </c>
      <c r="C35" s="1">
        <v>42.24</v>
      </c>
      <c r="D35" s="1">
        <v>0.35199999999998099</v>
      </c>
      <c r="E35" s="1">
        <v>0.85970303764547396</v>
      </c>
      <c r="F35" s="1">
        <v>52.33</v>
      </c>
      <c r="G35" s="1">
        <v>0.97745516245355202</v>
      </c>
      <c r="H35" s="1">
        <v>0.77876891280362603</v>
      </c>
      <c r="I35" s="1">
        <v>42.31</v>
      </c>
      <c r="J35" s="1">
        <v>0.98024315846092902</v>
      </c>
      <c r="K35" s="1">
        <v>0.97248777926943397</v>
      </c>
      <c r="L35" s="1">
        <f>IF(AND(I35&gt;60, F35&gt;60, C35&gt;60), 1, 0)</f>
        <v>0</v>
      </c>
      <c r="M35" s="1">
        <f>IF(AND(I35&gt;F35, F35&gt;C35), 1, 0)</f>
        <v>0</v>
      </c>
    </row>
  </sheetData>
  <autoFilter ref="A1:M35">
    <sortState ref="A2:M35">
      <sortCondition descending="1" ref="M1:M35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defensive_trend_now</vt:lpstr>
      <vt:lpstr>3 months ago</vt:lpstr>
      <vt:lpstr>6 months ago</vt:lpstr>
      <vt:lpstr>9 months ago</vt:lpstr>
      <vt:lpstr>12 months 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2024-03-09T18:10:02Z</dcterms:created>
  <dcterms:modified xsi:type="dcterms:W3CDTF">2024-03-09T18:10:02Z</dcterms:modified>
</cp:coreProperties>
</file>