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7480" yWindow="0" windowWidth="31320" windowHeight="18100" tabRatio="500"/>
  </bookViews>
  <sheets>
    <sheet name="Gene-to-gene (LCNEC)" sheetId="4" r:id="rId1"/>
    <sheet name="Gene-to-gene" sheetId="3" r:id="rId2"/>
    <sheet name="Q4 gene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23" i="2"/>
  <c r="B21" i="2"/>
  <c r="B14" i="2"/>
  <c r="B12" i="2"/>
  <c r="E5" i="2"/>
  <c r="D5" i="2"/>
  <c r="C5" i="2"/>
  <c r="B5" i="2"/>
</calcChain>
</file>

<file path=xl/sharedStrings.xml><?xml version="1.0" encoding="utf-8"?>
<sst xmlns="http://schemas.openxmlformats.org/spreadsheetml/2006/main" count="91" uniqueCount="42">
  <si>
    <t>Cancer type</t>
  </si>
  <si>
    <t>SCLC</t>
  </si>
  <si>
    <t>LCNEC</t>
  </si>
  <si>
    <t>LUAD</t>
  </si>
  <si>
    <t>NBL</t>
  </si>
  <si>
    <t>% shared</t>
  </si>
  <si>
    <t>N of shared</t>
  </si>
  <si>
    <r>
      <t xml:space="preserve">|_______   </t>
    </r>
    <r>
      <rPr>
        <b/>
        <sz val="12"/>
        <color rgb="FF0000FF"/>
        <rFont val="Calibri"/>
        <scheme val="minor"/>
      </rPr>
      <t>2046</t>
    </r>
    <r>
      <rPr>
        <sz val="12"/>
        <color theme="1"/>
        <rFont val="Calibri"/>
        <family val="2"/>
        <scheme val="minor"/>
      </rPr>
      <t xml:space="preserve">   _______|</t>
    </r>
  </si>
  <si>
    <t>% shared in SCLC</t>
  </si>
  <si>
    <t>% shared in NBL</t>
  </si>
  <si>
    <r>
      <t xml:space="preserve">|_______   </t>
    </r>
    <r>
      <rPr>
        <b/>
        <sz val="12"/>
        <color rgb="FF0000FF"/>
        <rFont val="Calibri"/>
        <scheme val="minor"/>
      </rPr>
      <t>1874</t>
    </r>
    <r>
      <rPr>
        <sz val="12"/>
        <color theme="1"/>
        <rFont val="Calibri"/>
        <family val="2"/>
        <scheme val="minor"/>
      </rPr>
      <t xml:space="preserve">   _______|</t>
    </r>
  </si>
  <si>
    <r>
      <t xml:space="preserve">|____________   </t>
    </r>
    <r>
      <rPr>
        <b/>
        <sz val="12"/>
        <color rgb="FF0000FF"/>
        <rFont val="Calibri"/>
        <scheme val="minor"/>
      </rPr>
      <t>1740</t>
    </r>
    <r>
      <rPr>
        <sz val="12"/>
        <color theme="1"/>
        <rFont val="Calibri"/>
        <family val="2"/>
        <scheme val="minor"/>
      </rPr>
      <t xml:space="preserve">   _____________|</t>
    </r>
  </si>
  <si>
    <t>Q1</t>
  </si>
  <si>
    <t>Q2</t>
  </si>
  <si>
    <t>Q3</t>
  </si>
  <si>
    <t>Q4</t>
  </si>
  <si>
    <t>SCLC Expression</t>
  </si>
  <si>
    <t>LUAD Expression</t>
  </si>
  <si>
    <t>NBL Expression</t>
  </si>
  <si>
    <t>t.test().$p.value</t>
  </si>
  <si>
    <t>LCNEC (RB1-MUT)</t>
  </si>
  <si>
    <t>LCNEC (RB1-WT)</t>
  </si>
  <si>
    <r>
      <rPr>
        <sz val="12"/>
        <rFont val="Calibri"/>
        <scheme val="minor"/>
      </rPr>
      <t xml:space="preserve">|__   </t>
    </r>
    <r>
      <rPr>
        <b/>
        <sz val="12"/>
        <color rgb="FF0000FF"/>
        <rFont val="Calibri"/>
        <scheme val="minor"/>
      </rPr>
      <t>2336</t>
    </r>
    <r>
      <rPr>
        <sz val="12"/>
        <color rgb="FF0000FF"/>
        <rFont val="Calibri"/>
        <scheme val="minor"/>
      </rPr>
      <t xml:space="preserve"> </t>
    </r>
    <r>
      <rPr>
        <sz val="12"/>
        <rFont val="Calibri"/>
        <scheme val="minor"/>
      </rPr>
      <t xml:space="preserve">  __|</t>
    </r>
  </si>
  <si>
    <r>
      <rPr>
        <sz val="12"/>
        <rFont val="Calibri"/>
        <scheme val="minor"/>
      </rPr>
      <t xml:space="preserve">|__   </t>
    </r>
    <r>
      <rPr>
        <b/>
        <sz val="12"/>
        <color rgb="FF0000FF"/>
        <rFont val="Calibri"/>
        <scheme val="minor"/>
      </rPr>
      <t>1954</t>
    </r>
    <r>
      <rPr>
        <sz val="12"/>
        <color rgb="FF0000FF"/>
        <rFont val="Calibri"/>
        <scheme val="minor"/>
      </rPr>
      <t xml:space="preserve"> </t>
    </r>
    <r>
      <rPr>
        <sz val="12"/>
        <rFont val="Calibri"/>
        <scheme val="minor"/>
      </rPr>
      <t xml:space="preserve">  __|</t>
    </r>
  </si>
  <si>
    <r>
      <rPr>
        <sz val="12"/>
        <rFont val="Calibri"/>
        <scheme val="minor"/>
      </rPr>
      <t>|____ * ____|</t>
    </r>
  </si>
  <si>
    <r>
      <rPr>
        <sz val="12"/>
        <rFont val="Calibri"/>
        <scheme val="minor"/>
      </rPr>
      <t xml:space="preserve">|____ </t>
    </r>
    <r>
      <rPr>
        <b/>
        <sz val="12"/>
        <rFont val="Calibri"/>
        <scheme val="minor"/>
      </rPr>
      <t>*</t>
    </r>
    <r>
      <rPr>
        <sz val="12"/>
        <rFont val="Calibri"/>
        <scheme val="minor"/>
      </rPr>
      <t xml:space="preserve"> ____|</t>
    </r>
  </si>
  <si>
    <r>
      <t xml:space="preserve">|_________ </t>
    </r>
    <r>
      <rPr>
        <b/>
        <sz val="12"/>
        <color theme="1"/>
        <rFont val="Calibri"/>
        <family val="2"/>
        <scheme val="minor"/>
      </rPr>
      <t xml:space="preserve">** </t>
    </r>
    <r>
      <rPr>
        <sz val="12"/>
        <color theme="1"/>
        <rFont val="Calibri"/>
        <family val="2"/>
        <scheme val="minor"/>
      </rPr>
      <t>_________|</t>
    </r>
  </si>
  <si>
    <r>
      <t xml:space="preserve">|______________ </t>
    </r>
    <r>
      <rPr>
        <b/>
        <sz val="12"/>
        <color theme="1"/>
        <rFont val="Calibri"/>
        <family val="2"/>
        <scheme val="minor"/>
      </rPr>
      <t>**</t>
    </r>
    <r>
      <rPr>
        <sz val="12"/>
        <color theme="1"/>
        <rFont val="Calibri"/>
        <family val="2"/>
        <scheme val="minor"/>
      </rPr>
      <t xml:space="preserve"> _______________|</t>
    </r>
  </si>
  <si>
    <r>
      <rPr>
        <sz val="12"/>
        <rFont val="Calibri"/>
        <scheme val="minor"/>
      </rPr>
      <t xml:space="preserve">|___ </t>
    </r>
    <r>
      <rPr>
        <b/>
        <sz val="12"/>
        <rFont val="Calibri"/>
        <scheme val="minor"/>
      </rPr>
      <t>n.s.</t>
    </r>
    <r>
      <rPr>
        <sz val="12"/>
        <rFont val="Calibri"/>
        <scheme val="minor"/>
      </rPr>
      <t xml:space="preserve"> ___|</t>
    </r>
  </si>
  <si>
    <t>N of Q4 genes</t>
  </si>
  <si>
    <t>|______________ *** ______________|</t>
  </si>
  <si>
    <t>|_________ ** _________|</t>
  </si>
  <si>
    <r>
      <rPr>
        <sz val="12"/>
        <rFont val="Calibri"/>
        <scheme val="minor"/>
      </rPr>
      <t xml:space="preserve">|____ </t>
    </r>
    <r>
      <rPr>
        <b/>
        <sz val="12"/>
        <color rgb="FFFF0000"/>
        <rFont val="Calibri"/>
        <scheme val="minor"/>
      </rPr>
      <t>*</t>
    </r>
    <r>
      <rPr>
        <sz val="12"/>
        <rFont val="Calibri"/>
        <scheme val="minor"/>
      </rPr>
      <t xml:space="preserve"> ____|</t>
    </r>
  </si>
  <si>
    <r>
      <t xml:space="preserve">|_________ </t>
    </r>
    <r>
      <rPr>
        <sz val="12"/>
        <color rgb="FFFF0000"/>
        <rFont val="Calibri"/>
        <family val="2"/>
        <scheme val="minor"/>
      </rPr>
      <t>***</t>
    </r>
    <r>
      <rPr>
        <sz val="12"/>
        <color theme="1"/>
        <rFont val="Calibri"/>
        <family val="2"/>
        <scheme val="minor"/>
      </rPr>
      <t xml:space="preserve"> ________|</t>
    </r>
  </si>
  <si>
    <r>
      <rPr>
        <sz val="12"/>
        <rFont val="Calibri"/>
        <scheme val="minor"/>
      </rPr>
      <t xml:space="preserve">|___ </t>
    </r>
    <r>
      <rPr>
        <b/>
        <sz val="12"/>
        <color rgb="FFFF0000"/>
        <rFont val="Calibri"/>
        <scheme val="minor"/>
      </rPr>
      <t>n.s.</t>
    </r>
    <r>
      <rPr>
        <sz val="12"/>
        <rFont val="Calibri"/>
        <scheme val="minor"/>
      </rPr>
      <t xml:space="preserve"> ___|</t>
    </r>
  </si>
  <si>
    <r>
      <t xml:space="preserve">|________ </t>
    </r>
    <r>
      <rPr>
        <b/>
        <sz val="12"/>
        <color rgb="FFFF0000"/>
        <rFont val="Calibri"/>
        <scheme val="minor"/>
      </rPr>
      <t>n.s.</t>
    </r>
    <r>
      <rPr>
        <sz val="12"/>
        <color theme="1"/>
        <rFont val="Calibri"/>
        <family val="2"/>
        <scheme val="minor"/>
      </rPr>
      <t xml:space="preserve"> ________|</t>
    </r>
  </si>
  <si>
    <r>
      <t xml:space="preserve">|_______________ </t>
    </r>
    <r>
      <rPr>
        <b/>
        <sz val="12"/>
        <color rgb="FFFF0000"/>
        <rFont val="Calibri"/>
        <scheme val="minor"/>
      </rPr>
      <t>*</t>
    </r>
    <r>
      <rPr>
        <sz val="12"/>
        <color theme="1"/>
        <rFont val="Calibri"/>
        <family val="2"/>
        <scheme val="minor"/>
      </rPr>
      <t xml:space="preserve"> _______________|</t>
    </r>
  </si>
  <si>
    <t>Table:  Gene-to-gene minimum distance amogst most expressed genes</t>
  </si>
  <si>
    <t>Table:  Gene-to-gene minimum distance most expressed genes</t>
  </si>
  <si>
    <t>Table:  Most expressed genes between cancer types</t>
  </si>
  <si>
    <t>p.adjust("bonferroni")</t>
  </si>
  <si>
    <t>|_________** _________|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</si>
</sst>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0000FF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3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right"/>
    </xf>
    <xf numFmtId="2" fontId="0" fillId="0" borderId="0" xfId="0" applyNumberFormat="1" applyFont="1" applyBorder="1"/>
    <xf numFmtId="0" fontId="7" fillId="0" borderId="0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2" borderId="1" xfId="0" applyFill="1" applyBorder="1"/>
    <xf numFmtId="0" fontId="7" fillId="2" borderId="0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0" fillId="2" borderId="0" xfId="0" applyNumberFormat="1" applyFont="1" applyFill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0" fontId="7" fillId="2" borderId="0" xfId="0" applyNumberFormat="1" applyFont="1" applyFill="1" applyBorder="1" applyAlignment="1">
      <alignment horizontal="right"/>
    </xf>
    <xf numFmtId="0" fontId="7" fillId="2" borderId="1" xfId="0" applyFont="1" applyFill="1" applyBorder="1"/>
    <xf numFmtId="0" fontId="7" fillId="2" borderId="2" xfId="0" applyFont="1" applyFill="1" applyBorder="1" applyAlignment="1">
      <alignment horizontal="right"/>
    </xf>
    <xf numFmtId="0" fontId="7" fillId="2" borderId="0" xfId="0" applyFont="1" applyFill="1" applyBorder="1"/>
    <xf numFmtId="10" fontId="7" fillId="2" borderId="0" xfId="0" applyNumberFormat="1" applyFont="1" applyFill="1" applyBorder="1" applyAlignment="1"/>
    <xf numFmtId="0" fontId="0" fillId="0" borderId="0" xfId="0" applyFill="1"/>
    <xf numFmtId="0" fontId="7" fillId="2" borderId="0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0" xfId="0" applyFill="1"/>
    <xf numFmtId="11" fontId="7" fillId="2" borderId="0" xfId="0" applyNumberFormat="1" applyFont="1" applyFill="1" applyBorder="1" applyAlignment="1">
      <alignment horizontal="center"/>
    </xf>
    <xf numFmtId="11" fontId="7" fillId="2" borderId="0" xfId="0" applyNumberFormat="1" applyFont="1" applyFill="1" applyAlignment="1">
      <alignment horizontal="center"/>
    </xf>
    <xf numFmtId="11" fontId="7" fillId="2" borderId="1" xfId="0" applyNumberFormat="1" applyFont="1" applyFill="1" applyBorder="1" applyAlignment="1">
      <alignment horizont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9" fontId="4" fillId="0" borderId="2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9" fillId="2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right"/>
    </xf>
    <xf numFmtId="11" fontId="9" fillId="2" borderId="0" xfId="0" applyNumberFormat="1" applyFont="1" applyFill="1" applyBorder="1" applyAlignment="1">
      <alignment horizontal="center"/>
    </xf>
    <xf numFmtId="11" fontId="9" fillId="2" borderId="1" xfId="0" applyNumberFormat="1" applyFont="1" applyFill="1" applyBorder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Relationship Id="rId2" Type="http://schemas.openxmlformats.org/officeDocument/2006/relationships/image" Target="../media/image5.emf"/><Relationship Id="rId3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136144</xdr:colOff>
      <xdr:row>29</xdr:row>
      <xdr:rowOff>13716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300" y="444500"/>
          <a:ext cx="3438144" cy="5157216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15</xdr:col>
      <xdr:colOff>288544</xdr:colOff>
      <xdr:row>29</xdr:row>
      <xdr:rowOff>13716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304800</xdr:colOff>
      <xdr:row>2</xdr:row>
      <xdr:rowOff>0</xdr:rowOff>
    </xdr:from>
    <xdr:to>
      <xdr:col>19</xdr:col>
      <xdr:colOff>440944</xdr:colOff>
      <xdr:row>29</xdr:row>
      <xdr:rowOff>13716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100" y="444500"/>
          <a:ext cx="3438144" cy="5157216"/>
        </a:xfrm>
        <a:prstGeom prst="rect">
          <a:avLst/>
        </a:prstGeom>
        <a:solidFill>
          <a:schemeClr val="bg1"/>
        </a:solidFill>
        <a:ln>
          <a:solidFill>
            <a:srgbClr val="0000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136144</xdr:colOff>
      <xdr:row>29</xdr:row>
      <xdr:rowOff>13716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3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15</xdr:col>
      <xdr:colOff>288544</xdr:colOff>
      <xdr:row>29</xdr:row>
      <xdr:rowOff>13716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15</xdr:col>
      <xdr:colOff>304800</xdr:colOff>
      <xdr:row>2</xdr:row>
      <xdr:rowOff>0</xdr:rowOff>
    </xdr:from>
    <xdr:to>
      <xdr:col>19</xdr:col>
      <xdr:colOff>440944</xdr:colOff>
      <xdr:row>29</xdr:row>
      <xdr:rowOff>13716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100" y="444500"/>
          <a:ext cx="3438144" cy="515721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/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20" bestFit="1" customWidth="1"/>
  </cols>
  <sheetData>
    <row r="1" spans="1:6" ht="20">
      <c r="A1" s="1" t="s">
        <v>37</v>
      </c>
    </row>
    <row r="3" spans="1:6">
      <c r="A3" s="42" t="s">
        <v>20</v>
      </c>
      <c r="B3" s="43" t="s">
        <v>12</v>
      </c>
      <c r="C3" s="44" t="s">
        <v>13</v>
      </c>
      <c r="D3" s="44" t="s">
        <v>14</v>
      </c>
      <c r="E3" s="44" t="s">
        <v>15</v>
      </c>
      <c r="F3" s="50" t="s">
        <v>40</v>
      </c>
    </row>
    <row r="4" spans="1:6">
      <c r="A4" s="35" t="s">
        <v>19</v>
      </c>
      <c r="B4" s="38"/>
      <c r="C4" s="38"/>
      <c r="D4" s="21" t="s">
        <v>32</v>
      </c>
      <c r="E4" s="21"/>
      <c r="F4" s="12"/>
    </row>
    <row r="5" spans="1:6">
      <c r="A5" s="36"/>
      <c r="B5" s="38"/>
      <c r="C5" s="38"/>
      <c r="D5" s="39">
        <v>1.3350539999999999E-2</v>
      </c>
      <c r="E5" s="39"/>
      <c r="F5" s="51">
        <v>4.0051610000000001E-2</v>
      </c>
    </row>
    <row r="6" spans="1:6">
      <c r="A6" s="36"/>
      <c r="B6" s="32"/>
      <c r="C6" s="17" t="s">
        <v>33</v>
      </c>
      <c r="D6" s="17"/>
      <c r="E6" s="17"/>
      <c r="F6" s="51"/>
    </row>
    <row r="7" spans="1:6">
      <c r="A7" s="36"/>
      <c r="B7" s="38"/>
      <c r="C7" s="40">
        <v>2.2379949999999999E-5</v>
      </c>
      <c r="D7" s="40"/>
      <c r="E7" s="40"/>
      <c r="F7" s="51">
        <v>6.713984E-5</v>
      </c>
    </row>
    <row r="8" spans="1:6">
      <c r="A8" s="36"/>
      <c r="B8" s="17" t="s">
        <v>30</v>
      </c>
      <c r="C8" s="17"/>
      <c r="D8" s="17"/>
      <c r="E8" s="17"/>
      <c r="F8" s="51"/>
    </row>
    <row r="9" spans="1:6">
      <c r="A9" s="37"/>
      <c r="B9" s="41">
        <v>2.7883239999999999E-6</v>
      </c>
      <c r="C9" s="41"/>
      <c r="D9" s="41"/>
      <c r="E9" s="41"/>
      <c r="F9" s="52">
        <v>8.3649729999999998E-6</v>
      </c>
    </row>
    <row r="13" spans="1:6">
      <c r="A13" s="42" t="s">
        <v>2</v>
      </c>
      <c r="B13" s="43" t="s">
        <v>12</v>
      </c>
      <c r="C13" s="44" t="s">
        <v>13</v>
      </c>
      <c r="D13" s="44" t="s">
        <v>14</v>
      </c>
      <c r="E13" s="44" t="s">
        <v>15</v>
      </c>
      <c r="F13" s="50" t="s">
        <v>40</v>
      </c>
    </row>
    <row r="14" spans="1:6">
      <c r="A14" s="35" t="s">
        <v>19</v>
      </c>
      <c r="B14" s="38"/>
      <c r="C14" s="38"/>
      <c r="D14" s="21" t="s">
        <v>28</v>
      </c>
      <c r="E14" s="21"/>
      <c r="F14" s="12"/>
    </row>
    <row r="15" spans="1:6">
      <c r="A15" s="36"/>
      <c r="B15" s="38"/>
      <c r="C15" s="38"/>
      <c r="D15" s="39">
        <v>2.9326899999999999E-2</v>
      </c>
      <c r="E15" s="39"/>
      <c r="F15" s="51">
        <v>8.7980699999999995E-2</v>
      </c>
    </row>
    <row r="16" spans="1:6">
      <c r="A16" s="36"/>
      <c r="B16" s="32"/>
      <c r="C16" s="17" t="s">
        <v>31</v>
      </c>
      <c r="D16" s="17"/>
      <c r="E16" s="17"/>
      <c r="F16" s="51"/>
    </row>
    <row r="17" spans="1:6">
      <c r="A17" s="36"/>
      <c r="B17" s="38"/>
      <c r="C17" s="40">
        <v>2.6530050000000001E-4</v>
      </c>
      <c r="D17" s="40"/>
      <c r="E17" s="40"/>
      <c r="F17" s="51">
        <v>7.959016E-4</v>
      </c>
    </row>
    <row r="18" spans="1:6">
      <c r="A18" s="36"/>
      <c r="B18" s="17" t="s">
        <v>30</v>
      </c>
      <c r="C18" s="17"/>
      <c r="D18" s="17"/>
      <c r="E18" s="17"/>
      <c r="F18" s="51"/>
    </row>
    <row r="19" spans="1:6">
      <c r="A19" s="37"/>
      <c r="B19" s="41">
        <v>4.4170719999999997E-6</v>
      </c>
      <c r="C19" s="41"/>
      <c r="D19" s="41"/>
      <c r="E19" s="41"/>
      <c r="F19" s="52">
        <v>1.3251220000000001E-5</v>
      </c>
    </row>
    <row r="20" spans="1:6">
      <c r="A20" s="33"/>
      <c r="B20" s="33"/>
      <c r="C20" s="33"/>
      <c r="D20" s="33"/>
      <c r="E20" s="33"/>
    </row>
    <row r="21" spans="1:6">
      <c r="A21" s="33"/>
      <c r="B21" s="33"/>
      <c r="C21" s="33"/>
      <c r="D21" s="33"/>
      <c r="E21" s="33"/>
    </row>
    <row r="23" spans="1:6">
      <c r="A23" s="42" t="s">
        <v>21</v>
      </c>
      <c r="B23" s="43" t="s">
        <v>12</v>
      </c>
      <c r="C23" s="44" t="s">
        <v>13</v>
      </c>
      <c r="D23" s="44" t="s">
        <v>14</v>
      </c>
      <c r="E23" s="44" t="s">
        <v>15</v>
      </c>
      <c r="F23" s="50" t="s">
        <v>40</v>
      </c>
    </row>
    <row r="24" spans="1:6">
      <c r="A24" s="35" t="s">
        <v>19</v>
      </c>
      <c r="B24" s="38"/>
      <c r="C24" s="38"/>
      <c r="D24" s="21" t="s">
        <v>28</v>
      </c>
      <c r="E24" s="21"/>
      <c r="F24" s="12"/>
    </row>
    <row r="25" spans="1:6">
      <c r="A25" s="36"/>
      <c r="B25" s="38"/>
      <c r="C25" s="38"/>
      <c r="D25" s="39">
        <v>5.846751E-2</v>
      </c>
      <c r="E25" s="39"/>
      <c r="F25" s="51">
        <v>0.17540249999999999</v>
      </c>
    </row>
    <row r="26" spans="1:6">
      <c r="A26" s="36"/>
      <c r="B26" s="32"/>
      <c r="C26" s="17" t="s">
        <v>31</v>
      </c>
      <c r="D26" s="17"/>
      <c r="E26" s="17"/>
      <c r="F26" s="51"/>
    </row>
    <row r="27" spans="1:6">
      <c r="A27" s="36"/>
      <c r="B27" s="38"/>
      <c r="C27" s="40">
        <v>7.9557300000000005E-4</v>
      </c>
      <c r="D27" s="40"/>
      <c r="E27" s="40"/>
      <c r="F27" s="51">
        <v>2.3867189999999998E-3</v>
      </c>
    </row>
    <row r="28" spans="1:6">
      <c r="A28" s="36"/>
      <c r="B28" s="17" t="s">
        <v>30</v>
      </c>
      <c r="C28" s="17"/>
      <c r="D28" s="17"/>
      <c r="E28" s="17"/>
      <c r="F28" s="51"/>
    </row>
    <row r="29" spans="1:6">
      <c r="A29" s="37"/>
      <c r="B29" s="41">
        <v>2.7020249999999999E-5</v>
      </c>
      <c r="C29" s="41"/>
      <c r="D29" s="41"/>
      <c r="E29" s="41"/>
      <c r="F29" s="52">
        <v>8.1060749999999998E-5</v>
      </c>
    </row>
  </sheetData>
  <mergeCells count="21">
    <mergeCell ref="A24:A29"/>
    <mergeCell ref="D24:E24"/>
    <mergeCell ref="D25:E25"/>
    <mergeCell ref="C26:E26"/>
    <mergeCell ref="C27:E27"/>
    <mergeCell ref="B28:E28"/>
    <mergeCell ref="B29:E29"/>
    <mergeCell ref="A14:A19"/>
    <mergeCell ref="D14:E14"/>
    <mergeCell ref="D15:E15"/>
    <mergeCell ref="C16:E16"/>
    <mergeCell ref="C17:E17"/>
    <mergeCell ref="B18:E18"/>
    <mergeCell ref="B19:E19"/>
    <mergeCell ref="A4:A9"/>
    <mergeCell ref="D4:E4"/>
    <mergeCell ref="D5:E5"/>
    <mergeCell ref="C6:E6"/>
    <mergeCell ref="C7:E7"/>
    <mergeCell ref="B8:E8"/>
    <mergeCell ref="B9:E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20" bestFit="1" customWidth="1"/>
  </cols>
  <sheetData>
    <row r="1" spans="1:6" ht="20">
      <c r="A1" s="1" t="s">
        <v>38</v>
      </c>
    </row>
    <row r="3" spans="1:6">
      <c r="A3" s="42" t="s">
        <v>16</v>
      </c>
      <c r="B3" s="43" t="s">
        <v>12</v>
      </c>
      <c r="C3" s="44" t="s">
        <v>13</v>
      </c>
      <c r="D3" s="44" t="s">
        <v>14</v>
      </c>
      <c r="E3" s="44" t="s">
        <v>15</v>
      </c>
      <c r="F3" s="50" t="s">
        <v>40</v>
      </c>
    </row>
    <row r="4" spans="1:6">
      <c r="A4" s="35" t="s">
        <v>19</v>
      </c>
      <c r="B4" s="38"/>
      <c r="C4" s="38"/>
      <c r="D4" s="21" t="s">
        <v>25</v>
      </c>
      <c r="E4" s="21"/>
      <c r="F4" s="12"/>
    </row>
    <row r="5" spans="1:6">
      <c r="A5" s="36"/>
      <c r="B5" s="38"/>
      <c r="C5" s="38"/>
      <c r="D5" s="39">
        <v>1.439062E-2</v>
      </c>
      <c r="E5" s="39"/>
      <c r="F5" s="51">
        <v>4.3171869000000002E-2</v>
      </c>
    </row>
    <row r="6" spans="1:6">
      <c r="A6" s="36"/>
      <c r="B6" s="32"/>
      <c r="C6" s="17" t="s">
        <v>26</v>
      </c>
      <c r="D6" s="17"/>
      <c r="E6" s="17"/>
      <c r="F6" s="51"/>
    </row>
    <row r="7" spans="1:6">
      <c r="A7" s="36"/>
      <c r="B7" s="38"/>
      <c r="C7" s="40">
        <v>6.1235110000000005E-4</v>
      </c>
      <c r="D7" s="40"/>
      <c r="E7" s="40"/>
      <c r="F7" s="51">
        <v>1.8370529999999999E-3</v>
      </c>
    </row>
    <row r="8" spans="1:6">
      <c r="A8" s="36"/>
      <c r="B8" s="17" t="s">
        <v>27</v>
      </c>
      <c r="C8" s="17"/>
      <c r="D8" s="17"/>
      <c r="E8" s="17"/>
      <c r="F8" s="51"/>
    </row>
    <row r="9" spans="1:6">
      <c r="A9" s="37"/>
      <c r="B9" s="41">
        <v>5.1143599999999999E-4</v>
      </c>
      <c r="C9" s="41"/>
      <c r="D9" s="41"/>
      <c r="E9" s="41"/>
      <c r="F9" s="52">
        <v>1.5343080000000001E-3</v>
      </c>
    </row>
    <row r="13" spans="1:6">
      <c r="A13" s="42" t="s">
        <v>17</v>
      </c>
      <c r="B13" s="43" t="s">
        <v>12</v>
      </c>
      <c r="C13" s="44" t="s">
        <v>13</v>
      </c>
      <c r="D13" s="44" t="s">
        <v>14</v>
      </c>
      <c r="E13" s="44" t="s">
        <v>15</v>
      </c>
      <c r="F13" s="50" t="s">
        <v>40</v>
      </c>
    </row>
    <row r="14" spans="1:6">
      <c r="A14" s="35" t="s">
        <v>19</v>
      </c>
      <c r="B14" s="38"/>
      <c r="C14" s="38"/>
      <c r="D14" s="21" t="s">
        <v>24</v>
      </c>
      <c r="E14" s="21"/>
      <c r="F14" s="12"/>
    </row>
    <row r="15" spans="1:6">
      <c r="A15" s="36"/>
      <c r="B15" s="38"/>
      <c r="C15" s="38"/>
      <c r="D15" s="39">
        <v>7.9802650000000003E-3</v>
      </c>
      <c r="E15" s="39"/>
      <c r="F15" s="51">
        <v>2.3940800000000002E-2</v>
      </c>
    </row>
    <row r="16" spans="1:6">
      <c r="A16" s="36"/>
      <c r="B16" s="32"/>
      <c r="C16" s="17" t="s">
        <v>41</v>
      </c>
      <c r="D16" s="17"/>
      <c r="E16" s="17"/>
      <c r="F16" s="51"/>
    </row>
    <row r="17" spans="1:6">
      <c r="A17" s="36"/>
      <c r="B17" s="38"/>
      <c r="C17" s="40">
        <v>3.6544939999999998E-4</v>
      </c>
      <c r="D17" s="40"/>
      <c r="E17" s="40"/>
      <c r="F17" s="51">
        <v>1.096348E-3</v>
      </c>
    </row>
    <row r="18" spans="1:6">
      <c r="A18" s="36"/>
      <c r="B18" s="17" t="s">
        <v>30</v>
      </c>
      <c r="C18" s="17"/>
      <c r="D18" s="17"/>
      <c r="E18" s="17"/>
      <c r="F18" s="51"/>
    </row>
    <row r="19" spans="1:6">
      <c r="A19" s="37"/>
      <c r="B19" s="41">
        <v>1.6585549999999999E-6</v>
      </c>
      <c r="C19" s="41"/>
      <c r="D19" s="41"/>
      <c r="E19" s="41"/>
      <c r="F19" s="52">
        <v>4.9756649999999997E-6</v>
      </c>
    </row>
    <row r="20" spans="1:6">
      <c r="A20" s="33"/>
      <c r="B20" s="33"/>
      <c r="C20" s="33"/>
      <c r="D20" s="33"/>
      <c r="E20" s="33"/>
    </row>
    <row r="21" spans="1:6">
      <c r="A21" s="33"/>
      <c r="B21" s="33"/>
      <c r="C21" s="33"/>
      <c r="D21" s="33"/>
      <c r="E21" s="33"/>
    </row>
    <row r="22" spans="1:6">
      <c r="A22" s="33"/>
      <c r="B22" s="33"/>
      <c r="C22" s="33"/>
      <c r="D22" s="33"/>
      <c r="E22" s="33"/>
    </row>
    <row r="23" spans="1:6">
      <c r="A23" s="42" t="s">
        <v>18</v>
      </c>
      <c r="B23" s="43" t="s">
        <v>12</v>
      </c>
      <c r="C23" s="44" t="s">
        <v>13</v>
      </c>
      <c r="D23" s="44" t="s">
        <v>14</v>
      </c>
      <c r="E23" s="44" t="s">
        <v>15</v>
      </c>
      <c r="F23" s="50" t="s">
        <v>40</v>
      </c>
    </row>
    <row r="24" spans="1:6">
      <c r="A24" s="47"/>
      <c r="B24" s="38"/>
      <c r="C24" s="38"/>
      <c r="D24" s="21" t="s">
        <v>34</v>
      </c>
      <c r="E24" s="21"/>
      <c r="F24" s="12"/>
    </row>
    <row r="25" spans="1:6">
      <c r="A25" s="48"/>
      <c r="B25" s="38"/>
      <c r="C25" s="38"/>
      <c r="D25" s="39">
        <v>0.31244090000000002</v>
      </c>
      <c r="E25" s="39"/>
      <c r="F25" s="51">
        <v>0.93732269999999995</v>
      </c>
    </row>
    <row r="26" spans="1:6">
      <c r="A26" s="34" t="s">
        <v>19</v>
      </c>
      <c r="B26" s="32"/>
      <c r="C26" s="17" t="s">
        <v>35</v>
      </c>
      <c r="D26" s="17"/>
      <c r="E26" s="17"/>
      <c r="F26" s="51"/>
    </row>
    <row r="27" spans="1:6">
      <c r="A27" s="49"/>
      <c r="B27" s="38"/>
      <c r="C27" s="40">
        <v>7.4382249999999997E-2</v>
      </c>
      <c r="D27" s="40"/>
      <c r="E27" s="40"/>
      <c r="F27" s="51">
        <v>0.22314675</v>
      </c>
    </row>
    <row r="28" spans="1:6">
      <c r="A28" s="45"/>
      <c r="B28" s="17" t="s">
        <v>36</v>
      </c>
      <c r="C28" s="17"/>
      <c r="D28" s="17"/>
      <c r="E28" s="17"/>
      <c r="F28" s="51"/>
    </row>
    <row r="29" spans="1:6">
      <c r="A29" s="46"/>
      <c r="B29" s="41">
        <v>2.381438E-3</v>
      </c>
      <c r="C29" s="41"/>
      <c r="D29" s="41"/>
      <c r="E29" s="41"/>
      <c r="F29" s="52">
        <v>7.1443139999999997E-3</v>
      </c>
    </row>
  </sheetData>
  <mergeCells count="20">
    <mergeCell ref="A4:A9"/>
    <mergeCell ref="A14:A19"/>
    <mergeCell ref="D24:E24"/>
    <mergeCell ref="D25:E25"/>
    <mergeCell ref="C26:E26"/>
    <mergeCell ref="C27:E27"/>
    <mergeCell ref="B28:E28"/>
    <mergeCell ref="B29:E29"/>
    <mergeCell ref="C6:E6"/>
    <mergeCell ref="B8:E8"/>
    <mergeCell ref="B9:E9"/>
    <mergeCell ref="D5:E5"/>
    <mergeCell ref="C7:E7"/>
    <mergeCell ref="D14:E14"/>
    <mergeCell ref="D4:E4"/>
    <mergeCell ref="D15:E15"/>
    <mergeCell ref="C16:E16"/>
    <mergeCell ref="C17:E17"/>
    <mergeCell ref="B18:E18"/>
    <mergeCell ref="B19:E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" sqref="A2"/>
    </sheetView>
  </sheetViews>
  <sheetFormatPr baseColWidth="10" defaultRowHeight="15" x14ac:dyDescent="0"/>
  <cols>
    <col min="1" max="1" width="15.83203125" customWidth="1"/>
    <col min="2" max="2" width="10.83203125" customWidth="1"/>
    <col min="3" max="3" width="10.6640625" customWidth="1"/>
    <col min="4" max="4" width="10.83203125" customWidth="1"/>
    <col min="6" max="6" width="10.83203125" customWidth="1"/>
  </cols>
  <sheetData>
    <row r="1" spans="1:6" ht="20">
      <c r="A1" s="1" t="s">
        <v>39</v>
      </c>
    </row>
    <row r="3" spans="1:6">
      <c r="A3" s="3" t="s">
        <v>0</v>
      </c>
      <c r="B3" s="18" t="s">
        <v>1</v>
      </c>
      <c r="C3" s="18" t="s">
        <v>2</v>
      </c>
      <c r="D3" s="18" t="s">
        <v>3</v>
      </c>
      <c r="E3" s="4" t="s">
        <v>4</v>
      </c>
      <c r="F3" s="30" t="s">
        <v>6</v>
      </c>
    </row>
    <row r="4" spans="1:6">
      <c r="A4" s="2" t="s">
        <v>29</v>
      </c>
      <c r="B4" s="19">
        <v>2651</v>
      </c>
      <c r="C4" s="19">
        <v>2633</v>
      </c>
      <c r="D4" s="19">
        <v>2588</v>
      </c>
      <c r="E4" s="19">
        <v>2582</v>
      </c>
      <c r="F4" s="25">
        <v>1631</v>
      </c>
    </row>
    <row r="5" spans="1:6">
      <c r="A5" s="29" t="s">
        <v>5</v>
      </c>
      <c r="B5" s="20">
        <f>F4/B4</f>
        <v>0.61523953225198036</v>
      </c>
      <c r="C5" s="20">
        <f>F4/C4</f>
        <v>0.61944549943030769</v>
      </c>
      <c r="D5" s="20">
        <f>F4/D4</f>
        <v>0.63021638330757346</v>
      </c>
      <c r="E5" s="20">
        <f>F4/E4</f>
        <v>0.63168086754453912</v>
      </c>
      <c r="F5" s="26"/>
    </row>
    <row r="6" spans="1:6" s="6" customFormat="1">
      <c r="A6" s="5"/>
      <c r="B6" s="8"/>
      <c r="C6" s="8"/>
      <c r="D6" s="8"/>
      <c r="E6" s="8"/>
    </row>
    <row r="7" spans="1:6" s="6" customFormat="1">
      <c r="A7" s="5"/>
      <c r="B7" s="8"/>
      <c r="C7" s="8"/>
      <c r="D7" s="8"/>
      <c r="E7" s="8"/>
    </row>
    <row r="8" spans="1:6" s="6" customFormat="1">
      <c r="A8" s="5"/>
      <c r="B8" s="8"/>
      <c r="C8" s="8"/>
      <c r="D8" s="8"/>
      <c r="E8" s="8"/>
    </row>
    <row r="9" spans="1:6">
      <c r="A9" s="3" t="s">
        <v>0</v>
      </c>
      <c r="B9" s="18" t="s">
        <v>1</v>
      </c>
      <c r="C9" s="18" t="s">
        <v>2</v>
      </c>
      <c r="D9" s="18" t="s">
        <v>3</v>
      </c>
      <c r="E9" s="7"/>
      <c r="F9" s="7"/>
    </row>
    <row r="10" spans="1:6">
      <c r="A10" s="2" t="s">
        <v>29</v>
      </c>
      <c r="B10" s="19">
        <v>2651</v>
      </c>
      <c r="C10" s="19">
        <v>2633</v>
      </c>
      <c r="D10" s="19">
        <v>2588</v>
      </c>
      <c r="E10" s="10"/>
      <c r="F10" s="9"/>
    </row>
    <row r="11" spans="1:6">
      <c r="A11" s="31" t="s">
        <v>6</v>
      </c>
      <c r="B11" s="22" t="s">
        <v>22</v>
      </c>
      <c r="C11" s="22"/>
      <c r="D11" s="16"/>
      <c r="E11" s="10"/>
      <c r="F11" s="9"/>
    </row>
    <row r="12" spans="1:6">
      <c r="A12" s="31" t="s">
        <v>8</v>
      </c>
      <c r="B12" s="23">
        <f>2336/B10</f>
        <v>0.88117691437193513</v>
      </c>
      <c r="C12" s="23"/>
      <c r="D12" s="16"/>
      <c r="E12" s="10"/>
      <c r="F12" s="9"/>
    </row>
    <row r="13" spans="1:6">
      <c r="A13" s="13"/>
      <c r="B13" s="17" t="s">
        <v>7</v>
      </c>
      <c r="C13" s="17"/>
      <c r="D13" s="17"/>
      <c r="E13" s="10"/>
      <c r="F13" s="9"/>
    </row>
    <row r="14" spans="1:6">
      <c r="A14" s="11"/>
      <c r="B14" s="24">
        <f>2046/B10</f>
        <v>0.77178423236514526</v>
      </c>
      <c r="C14" s="24"/>
      <c r="D14" s="24"/>
      <c r="E14" s="15"/>
      <c r="F14" s="6"/>
    </row>
    <row r="18" spans="1:6">
      <c r="A18" s="3" t="s">
        <v>0</v>
      </c>
      <c r="B18" s="4" t="s">
        <v>4</v>
      </c>
      <c r="C18" s="18" t="s">
        <v>1</v>
      </c>
      <c r="D18" s="18" t="s">
        <v>2</v>
      </c>
      <c r="E18" s="18" t="s">
        <v>3</v>
      </c>
      <c r="F18" s="7"/>
    </row>
    <row r="19" spans="1:6">
      <c r="A19" s="2" t="s">
        <v>29</v>
      </c>
      <c r="B19" s="19">
        <v>2582</v>
      </c>
      <c r="C19" s="19">
        <v>2651</v>
      </c>
      <c r="D19" s="19">
        <v>2633</v>
      </c>
      <c r="E19" s="19">
        <v>2588</v>
      </c>
      <c r="F19" s="9"/>
    </row>
    <row r="20" spans="1:6">
      <c r="A20" s="31" t="s">
        <v>6</v>
      </c>
      <c r="B20" s="22" t="s">
        <v>23</v>
      </c>
      <c r="C20" s="22"/>
      <c r="D20" s="16"/>
      <c r="E20" s="14"/>
      <c r="F20" s="9"/>
    </row>
    <row r="21" spans="1:6">
      <c r="A21" s="31" t="s">
        <v>9</v>
      </c>
      <c r="B21" s="23">
        <f>1954/B19</f>
        <v>0.75677769171185127</v>
      </c>
      <c r="C21" s="23"/>
      <c r="D21" s="16"/>
      <c r="E21" s="14"/>
      <c r="F21" s="9"/>
    </row>
    <row r="22" spans="1:6">
      <c r="A22" s="13"/>
      <c r="B22" s="17" t="s">
        <v>10</v>
      </c>
      <c r="C22" s="17"/>
      <c r="D22" s="17"/>
      <c r="E22" s="14"/>
      <c r="F22" s="9"/>
    </row>
    <row r="23" spans="1:6">
      <c r="A23" s="27"/>
      <c r="B23" s="23">
        <f>1874/B19</f>
        <v>0.72579395817195969</v>
      </c>
      <c r="C23" s="23"/>
      <c r="D23" s="23"/>
      <c r="E23" s="28"/>
      <c r="F23" s="6"/>
    </row>
    <row r="24" spans="1:6">
      <c r="A24" s="13"/>
      <c r="B24" s="17" t="s">
        <v>11</v>
      </c>
      <c r="C24" s="17"/>
      <c r="D24" s="17"/>
      <c r="E24" s="17"/>
      <c r="F24" s="9"/>
    </row>
    <row r="25" spans="1:6">
      <c r="A25" s="11"/>
      <c r="B25" s="24">
        <f>1740/B19</f>
        <v>0.67389620449264132</v>
      </c>
      <c r="C25" s="24"/>
      <c r="D25" s="24"/>
      <c r="E25" s="24"/>
      <c r="F25" s="6"/>
    </row>
  </sheetData>
  <mergeCells count="11">
    <mergeCell ref="B21:C21"/>
    <mergeCell ref="B22:D22"/>
    <mergeCell ref="B23:D23"/>
    <mergeCell ref="B24:E24"/>
    <mergeCell ref="B25:E25"/>
    <mergeCell ref="B11:C11"/>
    <mergeCell ref="B12:C12"/>
    <mergeCell ref="B13:D13"/>
    <mergeCell ref="B14:D14"/>
    <mergeCell ref="F4:F5"/>
    <mergeCell ref="B20:C2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Gene-to-gene (LCNEC)</vt:lpstr>
      <vt:lpstr>Gene-to-gene</vt:lpstr>
      <vt:lpstr>Q4 genes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Tsun-Po Yang</dc:creator>
  <cp:lastModifiedBy>Tsun-Po Yang</cp:lastModifiedBy>
  <dcterms:created xsi:type="dcterms:W3CDTF">2018-01-29T15:53:29Z</dcterms:created>
  <dcterms:modified xsi:type="dcterms:W3CDTF">2018-05-18T15:55:04Z</dcterms:modified>
</cp:coreProperties>
</file>