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Projects\RBC\Build\RomWBW\Source\Doc\"/>
    </mc:Choice>
  </mc:AlternateContent>
  <xr:revisionPtr revIDLastSave="0" documentId="13_ncr:1_{66E54755-C521-4282-81CD-F3202518B705}" xr6:coauthVersionLast="47" xr6:coauthVersionMax="47" xr10:uidLastSave="{00000000-0000-0000-0000-000000000000}"/>
  <bookViews>
    <workbookView xWindow="6460" yWindow="4790" windowWidth="22570" windowHeight="15370" xr2:uid="{9DBBED76-7669-4306-B061-FC492F3AE3B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2" l="1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27" i="2"/>
  <c r="F39" i="2" s="1"/>
  <c r="E27" i="2"/>
  <c r="E41" i="2" s="1"/>
  <c r="D27" i="2"/>
  <c r="D39" i="2" s="1"/>
  <c r="F6" i="2"/>
  <c r="F20" i="2" s="1"/>
  <c r="E6" i="2"/>
  <c r="E19" i="2" s="1"/>
  <c r="D6" i="2"/>
  <c r="F36" i="2" l="1"/>
  <c r="F32" i="2"/>
  <c r="F40" i="2"/>
  <c r="E29" i="2"/>
  <c r="F29" i="2"/>
  <c r="F33" i="2"/>
  <c r="F37" i="2"/>
  <c r="F41" i="2"/>
  <c r="E28" i="2"/>
  <c r="F30" i="2"/>
  <c r="F34" i="2"/>
  <c r="F38" i="2"/>
  <c r="F28" i="2"/>
  <c r="E32" i="2"/>
  <c r="E36" i="2"/>
  <c r="E40" i="2"/>
  <c r="D30" i="2"/>
  <c r="E31" i="2"/>
  <c r="D34" i="2"/>
  <c r="E35" i="2"/>
  <c r="D38" i="2"/>
  <c r="E39" i="2"/>
  <c r="D29" i="2"/>
  <c r="E30" i="2"/>
  <c r="F31" i="2"/>
  <c r="D33" i="2"/>
  <c r="E34" i="2"/>
  <c r="F35" i="2"/>
  <c r="D37" i="2"/>
  <c r="E38" i="2"/>
  <c r="D41" i="2"/>
  <c r="D28" i="2"/>
  <c r="D32" i="2"/>
  <c r="E33" i="2"/>
  <c r="D36" i="2"/>
  <c r="E37" i="2"/>
  <c r="D40" i="2"/>
  <c r="D31" i="2"/>
  <c r="D35" i="2"/>
  <c r="D18" i="2"/>
  <c r="D13" i="2"/>
  <c r="F7" i="2"/>
  <c r="F15" i="2"/>
  <c r="D17" i="2"/>
  <c r="D9" i="2"/>
  <c r="F11" i="2"/>
  <c r="F19" i="2"/>
  <c r="E10" i="2"/>
  <c r="D8" i="2"/>
  <c r="E9" i="2"/>
  <c r="F10" i="2"/>
  <c r="D12" i="2"/>
  <c r="E13" i="2"/>
  <c r="F14" i="2"/>
  <c r="D16" i="2"/>
  <c r="E17" i="2"/>
  <c r="F18" i="2"/>
  <c r="D20" i="2"/>
  <c r="D7" i="2"/>
  <c r="E8" i="2"/>
  <c r="F9" i="2"/>
  <c r="D11" i="2"/>
  <c r="E12" i="2"/>
  <c r="F13" i="2"/>
  <c r="D15" i="2"/>
  <c r="E16" i="2"/>
  <c r="F17" i="2"/>
  <c r="D19" i="2"/>
  <c r="E20" i="2"/>
  <c r="E14" i="2"/>
  <c r="E18" i="2"/>
  <c r="E7" i="2"/>
  <c r="F8" i="2"/>
  <c r="D10" i="2"/>
  <c r="E11" i="2"/>
  <c r="F12" i="2"/>
  <c r="D14" i="2"/>
  <c r="E15" i="2"/>
  <c r="F16" i="2"/>
</calcChain>
</file>

<file path=xl/sharedStrings.xml><?xml version="1.0" encoding="utf-8"?>
<sst xmlns="http://schemas.openxmlformats.org/spreadsheetml/2006/main" count="13" uniqueCount="5">
  <si>
    <t>SIO Divisor</t>
  </si>
  <si>
    <t>Baud Rate</t>
  </si>
  <si>
    <t>Possible SIO + CTC Baud Rates</t>
  </si>
  <si>
    <t>CTC Divisor</t>
  </si>
  <si>
    <t>Serial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</si>
</sst>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164" fontId="0" fillId="0" borderId="0" xfId="0" applyNumberFormat="1"/>
    <xf numFmtId="1" fontId="1" fillId="2" borderId="3" xfId="0" applyNumberFormat="1" applyFont="1" applyFill="1" applyBorder="1"/>
    <xf numFmtId="1" fontId="0" fillId="0" borderId="0" xfId="0" applyNumberFormat="1"/>
    <xf numFmtId="1" fontId="1" fillId="2" borderId="6" xfId="0" applyNumberFormat="1" applyFont="1" applyFill="1" applyBorder="1"/>
    <xf numFmtId="1" fontId="1" fillId="4" borderId="6" xfId="0" applyNumberFormat="1" applyFont="1" applyFill="1" applyBorder="1"/>
    <xf numFmtId="1" fontId="1" fillId="4" borderId="5" xfId="0" applyNumberFormat="1" applyFont="1" applyFill="1" applyBorder="1"/>
    <xf numFmtId="1" fontId="1" fillId="3" borderId="13" xfId="0" applyNumberFormat="1" applyFont="1" applyFill="1" applyBorder="1"/>
    <xf numFmtId="1" fontId="1" fillId="3" borderId="14" xfId="0" applyNumberFormat="1" applyFont="1" applyFill="1" applyBorder="1"/>
    <xf numFmtId="2" fontId="0" fillId="5" borderId="1" xfId="0" applyNumberFormat="1" applyFill="1" applyBorder="1"/>
    <xf numFmtId="2" fontId="0" fillId="5" borderId="12" xfId="0" applyNumberFormat="1" applyFill="1" applyBorder="1"/>
    <xf numFmtId="2" fontId="0" fillId="5" borderId="11" xfId="0" applyNumberFormat="1" applyFill="1" applyBorder="1"/>
    <xf numFmtId="2" fontId="0" fillId="6" borderId="1" xfId="0" applyNumberFormat="1" applyFill="1" applyBorder="1"/>
    <xf numFmtId="2" fontId="0" fillId="6" borderId="12" xfId="0" applyNumberFormat="1" applyFill="1" applyBorder="1"/>
    <xf numFmtId="2" fontId="0" fillId="6" borderId="10" xfId="0" applyNumberFormat="1" applyFill="1" applyBorder="1"/>
    <xf numFmtId="1" fontId="4" fillId="0" borderId="16" xfId="0" applyNumberFormat="1" applyFont="1" applyBorder="1" applyAlignment="1">
      <alignment vertical="center" textRotation="90"/>
    </xf>
    <xf numFmtId="1" fontId="4" fillId="0" borderId="17" xfId="0" applyNumberFormat="1" applyFont="1" applyBorder="1" applyAlignment="1">
      <alignment vertical="center" textRotation="90"/>
    </xf>
    <xf numFmtId="2" fontId="0" fillId="5" borderId="10" xfId="0" applyNumberFormat="1" applyFill="1" applyBorder="1"/>
    <xf numFmtId="1" fontId="3" fillId="0" borderId="4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4" fillId="2" borderId="7" xfId="0" applyNumberFormat="1" applyFont="1" applyFill="1" applyBorder="1" applyAlignment="1">
      <alignment horizontal="center" vertical="center" textRotation="90"/>
    </xf>
    <xf numFmtId="1" fontId="4" fillId="2" borderId="8" xfId="0" applyNumberFormat="1" applyFont="1" applyFill="1" applyBorder="1" applyAlignment="1">
      <alignment horizontal="center" vertical="center" textRotation="90"/>
    </xf>
    <xf numFmtId="1" fontId="4" fillId="2" borderId="9" xfId="0" applyNumberFormat="1" applyFont="1" applyFill="1" applyBorder="1" applyAlignment="1">
      <alignment horizontal="center" vertical="center" textRotation="90"/>
    </xf>
    <xf numFmtId="1" fontId="4" fillId="0" borderId="12" xfId="0" applyNumberFormat="1" applyFont="1" applyBorder="1" applyAlignment="1">
      <alignment horizontal="center" vertical="center" textRotation="90"/>
    </xf>
    <xf numFmtId="1" fontId="4" fillId="0" borderId="15" xfId="0" applyNumberFormat="1" applyFont="1" applyBorder="1" applyAlignment="1">
      <alignment horizontal="center" vertical="center" textRotation="90"/>
    </xf>
    <xf numFmtId="1" fontId="4" fillId="0" borderId="18" xfId="0" applyNumberFormat="1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" fontId="1" fillId="4" borderId="4" xfId="0" applyNumberFormat="1" applyFont="1" applyFill="1" applyBorder="1"/>
    <xf numFmtId="1" fontId="4" fillId="0" borderId="5" xfId="0" applyNumberFormat="1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C8DF-DB95-4627-A32A-3D6BE4D81609}">
  <dimension ref="A2:G62"/>
  <sheetViews>
    <sheetView tabSelected="1" topLeftCell="A47" zoomScale="175" zoomScaleNormal="175" workbookViewId="0">
      <selection activeCell="D61" sqref="D61"/>
    </sheetView>
  </sheetViews>
  <sheetFormatPr defaultRowHeight="14.5" x14ac:dyDescent="0.35"/>
  <cols>
    <col min="2" max="2" width="3.6328125" customWidth="1"/>
    <col min="4" max="6" width="20.6328125" customWidth="1"/>
    <col min="7" max="7" width="3.6328125" customWidth="1"/>
  </cols>
  <sheetData>
    <row r="2" spans="2:7" s="1" customFormat="1" ht="18.5" x14ac:dyDescent="0.45">
      <c r="C2" s="27" t="s">
        <v>2</v>
      </c>
      <c r="D2" s="27"/>
      <c r="E2" s="27"/>
      <c r="F2" s="27"/>
    </row>
    <row r="3" spans="2:7" ht="15" thickBot="1" x14ac:dyDescent="0.4"/>
    <row r="4" spans="2:7" ht="15" thickBot="1" x14ac:dyDescent="0.4">
      <c r="B4" s="30"/>
      <c r="C4" s="31"/>
      <c r="D4" s="32" t="s">
        <v>0</v>
      </c>
      <c r="E4" s="33"/>
      <c r="F4" s="34"/>
    </row>
    <row r="5" spans="2:7" s="2" customFormat="1" x14ac:dyDescent="0.35">
      <c r="B5" s="28" t="s">
        <v>4</v>
      </c>
      <c r="C5" s="29"/>
      <c r="D5" s="8">
        <v>64</v>
      </c>
      <c r="E5" s="8">
        <v>32</v>
      </c>
      <c r="F5" s="8">
        <v>16</v>
      </c>
      <c r="G5"/>
    </row>
    <row r="6" spans="2:7" s="2" customFormat="1" ht="19" thickBot="1" x14ac:dyDescent="0.5">
      <c r="B6" s="19">
        <v>7372800</v>
      </c>
      <c r="C6" s="20"/>
      <c r="D6" s="9">
        <f>$B6/D5</f>
        <v>115200</v>
      </c>
      <c r="E6" s="9">
        <f t="shared" ref="E6:F6" si="0">$B6/E5</f>
        <v>230400</v>
      </c>
      <c r="F6" s="9">
        <f t="shared" si="0"/>
        <v>460800</v>
      </c>
    </row>
    <row r="7" spans="2:7" s="4" customFormat="1" ht="15" customHeight="1" thickBot="1" x14ac:dyDescent="0.4">
      <c r="B7" s="21" t="s">
        <v>1</v>
      </c>
      <c r="C7" s="3">
        <v>110</v>
      </c>
      <c r="D7" s="10">
        <f>D$6/$C7</f>
        <v>1047.2727272727273</v>
      </c>
      <c r="E7" s="10">
        <f t="shared" ref="E7:F20" si="1">E$6/$C7</f>
        <v>2094.5454545454545</v>
      </c>
      <c r="F7" s="11">
        <f t="shared" si="1"/>
        <v>4189.090909090909</v>
      </c>
      <c r="G7" s="24" t="s">
        <v>3</v>
      </c>
    </row>
    <row r="8" spans="2:7" s="4" customFormat="1" ht="15" thickBot="1" x14ac:dyDescent="0.4">
      <c r="B8" s="22"/>
      <c r="C8" s="6">
        <v>300</v>
      </c>
      <c r="D8" s="10">
        <f t="shared" ref="D8:D20" si="2">D$6/$C8</f>
        <v>384</v>
      </c>
      <c r="E8" s="10">
        <f t="shared" si="1"/>
        <v>768</v>
      </c>
      <c r="F8" s="11">
        <f t="shared" si="1"/>
        <v>1536</v>
      </c>
      <c r="G8" s="25"/>
    </row>
    <row r="9" spans="2:7" s="4" customFormat="1" ht="15" thickBot="1" x14ac:dyDescent="0.4">
      <c r="B9" s="22"/>
      <c r="C9" s="5">
        <v>600</v>
      </c>
      <c r="D9" s="13">
        <f t="shared" si="2"/>
        <v>192</v>
      </c>
      <c r="E9" s="10">
        <f t="shared" si="1"/>
        <v>384</v>
      </c>
      <c r="F9" s="11">
        <f t="shared" si="1"/>
        <v>768</v>
      </c>
      <c r="G9" s="25"/>
    </row>
    <row r="10" spans="2:7" s="4" customFormat="1" ht="15" thickBot="1" x14ac:dyDescent="0.4">
      <c r="B10" s="22"/>
      <c r="C10" s="6">
        <v>1200</v>
      </c>
      <c r="D10" s="13">
        <f t="shared" si="2"/>
        <v>96</v>
      </c>
      <c r="E10" s="13">
        <f t="shared" si="1"/>
        <v>192</v>
      </c>
      <c r="F10" s="11">
        <f t="shared" si="1"/>
        <v>384</v>
      </c>
      <c r="G10" s="25"/>
    </row>
    <row r="11" spans="2:7" s="4" customFormat="1" ht="15" thickBot="1" x14ac:dyDescent="0.4">
      <c r="B11" s="22"/>
      <c r="C11" s="5">
        <v>2400</v>
      </c>
      <c r="D11" s="13">
        <f t="shared" si="2"/>
        <v>48</v>
      </c>
      <c r="E11" s="13">
        <f t="shared" si="1"/>
        <v>96</v>
      </c>
      <c r="F11" s="14">
        <f t="shared" si="1"/>
        <v>192</v>
      </c>
      <c r="G11" s="25"/>
    </row>
    <row r="12" spans="2:7" s="4" customFormat="1" ht="15" thickBot="1" x14ac:dyDescent="0.4">
      <c r="B12" s="22"/>
      <c r="C12" s="6">
        <v>4800</v>
      </c>
      <c r="D12" s="13">
        <f t="shared" si="2"/>
        <v>24</v>
      </c>
      <c r="E12" s="13">
        <f t="shared" si="1"/>
        <v>48</v>
      </c>
      <c r="F12" s="14">
        <f t="shared" si="1"/>
        <v>96</v>
      </c>
      <c r="G12" s="25"/>
    </row>
    <row r="13" spans="2:7" s="4" customFormat="1" ht="15" thickBot="1" x14ac:dyDescent="0.4">
      <c r="B13" s="22"/>
      <c r="C13" s="5">
        <v>9600</v>
      </c>
      <c r="D13" s="13">
        <f t="shared" si="2"/>
        <v>12</v>
      </c>
      <c r="E13" s="13">
        <f t="shared" si="1"/>
        <v>24</v>
      </c>
      <c r="F13" s="14">
        <f t="shared" si="1"/>
        <v>48</v>
      </c>
      <c r="G13" s="25"/>
    </row>
    <row r="14" spans="2:7" s="4" customFormat="1" ht="15" thickBot="1" x14ac:dyDescent="0.4">
      <c r="B14" s="22"/>
      <c r="C14" s="6">
        <v>14400</v>
      </c>
      <c r="D14" s="13">
        <f t="shared" si="2"/>
        <v>8</v>
      </c>
      <c r="E14" s="13">
        <f t="shared" si="1"/>
        <v>16</v>
      </c>
      <c r="F14" s="14">
        <f t="shared" si="1"/>
        <v>32</v>
      </c>
      <c r="G14" s="25"/>
    </row>
    <row r="15" spans="2:7" s="4" customFormat="1" ht="15" thickBot="1" x14ac:dyDescent="0.4">
      <c r="B15" s="22"/>
      <c r="C15" s="5">
        <v>19200</v>
      </c>
      <c r="D15" s="13">
        <f t="shared" si="2"/>
        <v>6</v>
      </c>
      <c r="E15" s="13">
        <f t="shared" si="1"/>
        <v>12</v>
      </c>
      <c r="F15" s="14">
        <f t="shared" si="1"/>
        <v>24</v>
      </c>
      <c r="G15" s="25"/>
    </row>
    <row r="16" spans="2:7" s="4" customFormat="1" ht="15" thickBot="1" x14ac:dyDescent="0.4">
      <c r="B16" s="22"/>
      <c r="C16" s="6">
        <v>38400</v>
      </c>
      <c r="D16" s="13">
        <f t="shared" si="2"/>
        <v>3</v>
      </c>
      <c r="E16" s="13">
        <f t="shared" si="1"/>
        <v>6</v>
      </c>
      <c r="F16" s="14">
        <f t="shared" si="1"/>
        <v>12</v>
      </c>
      <c r="G16" s="25"/>
    </row>
    <row r="17" spans="1:7" s="4" customFormat="1" ht="15" thickBot="1" x14ac:dyDescent="0.4">
      <c r="B17" s="22"/>
      <c r="C17" s="5">
        <v>57600</v>
      </c>
      <c r="D17" s="13">
        <f t="shared" si="2"/>
        <v>2</v>
      </c>
      <c r="E17" s="13">
        <f t="shared" si="1"/>
        <v>4</v>
      </c>
      <c r="F17" s="14">
        <f t="shared" si="1"/>
        <v>8</v>
      </c>
      <c r="G17" s="25"/>
    </row>
    <row r="18" spans="1:7" s="4" customFormat="1" ht="15" thickBot="1" x14ac:dyDescent="0.4">
      <c r="B18" s="22"/>
      <c r="C18" s="6">
        <v>115200</v>
      </c>
      <c r="D18" s="13">
        <f t="shared" si="2"/>
        <v>1</v>
      </c>
      <c r="E18" s="13">
        <f t="shared" si="1"/>
        <v>2</v>
      </c>
      <c r="F18" s="14">
        <f t="shared" si="1"/>
        <v>4</v>
      </c>
      <c r="G18" s="25"/>
    </row>
    <row r="19" spans="1:7" s="4" customFormat="1" ht="15" thickBot="1" x14ac:dyDescent="0.4">
      <c r="B19" s="22"/>
      <c r="C19" s="5">
        <v>230400</v>
      </c>
      <c r="D19" s="10">
        <f t="shared" si="2"/>
        <v>0.5</v>
      </c>
      <c r="E19" s="13">
        <f t="shared" si="1"/>
        <v>1</v>
      </c>
      <c r="F19" s="14">
        <f t="shared" si="1"/>
        <v>2</v>
      </c>
      <c r="G19" s="25"/>
    </row>
    <row r="20" spans="1:7" s="4" customFormat="1" ht="15" thickBot="1" x14ac:dyDescent="0.4">
      <c r="B20" s="23"/>
      <c r="C20" s="7">
        <v>460800</v>
      </c>
      <c r="D20" s="12">
        <f t="shared" si="2"/>
        <v>0.25</v>
      </c>
      <c r="E20" s="12">
        <f t="shared" si="1"/>
        <v>0.5</v>
      </c>
      <c r="F20" s="15">
        <f t="shared" si="1"/>
        <v>1</v>
      </c>
      <c r="G20" s="25"/>
    </row>
    <row r="21" spans="1:7" x14ac:dyDescent="0.35">
      <c r="G21" s="16"/>
    </row>
    <row r="22" spans="1:7" x14ac:dyDescent="0.35">
      <c r="G22" s="17"/>
    </row>
    <row r="23" spans="1:7" x14ac:dyDescent="0.35">
      <c r="G23" s="17"/>
    </row>
    <row r="24" spans="1:7" ht="15" thickBot="1" x14ac:dyDescent="0.4">
      <c r="G24" s="17"/>
    </row>
    <row r="25" spans="1:7" ht="15" thickBot="1" x14ac:dyDescent="0.4">
      <c r="B25" s="30"/>
      <c r="C25" s="31"/>
      <c r="D25" s="32" t="s">
        <v>0</v>
      </c>
      <c r="E25" s="33"/>
      <c r="F25" s="34"/>
    </row>
    <row r="26" spans="1:7" x14ac:dyDescent="0.35">
      <c r="A26" s="2"/>
      <c r="B26" s="28" t="s">
        <v>4</v>
      </c>
      <c r="C26" s="29"/>
      <c r="D26" s="8">
        <v>64</v>
      </c>
      <c r="E26" s="8">
        <v>32</v>
      </c>
      <c r="F26" s="8">
        <v>16</v>
      </c>
    </row>
    <row r="27" spans="1:7" ht="19" thickBot="1" x14ac:dyDescent="0.5">
      <c r="A27" s="2"/>
      <c r="B27" s="19">
        <v>1843200</v>
      </c>
      <c r="C27" s="20"/>
      <c r="D27" s="9">
        <f t="shared" ref="D27:F27" si="3">$B27/D26</f>
        <v>28800</v>
      </c>
      <c r="E27" s="9">
        <f t="shared" si="3"/>
        <v>57600</v>
      </c>
      <c r="F27" s="9">
        <f t="shared" si="3"/>
        <v>115200</v>
      </c>
    </row>
    <row r="28" spans="1:7" ht="15" thickBot="1" x14ac:dyDescent="0.4">
      <c r="A28" s="4"/>
      <c r="B28" s="21" t="s">
        <v>1</v>
      </c>
      <c r="C28" s="3">
        <v>110</v>
      </c>
      <c r="D28" s="10">
        <f>D$27/$C28</f>
        <v>261.81818181818181</v>
      </c>
      <c r="E28" s="10">
        <f t="shared" ref="E28:F41" si="4">E$27/$C28</f>
        <v>523.63636363636363</v>
      </c>
      <c r="F28" s="10">
        <f t="shared" si="4"/>
        <v>1047.2727272727273</v>
      </c>
      <c r="G28" s="24" t="s">
        <v>3</v>
      </c>
    </row>
    <row r="29" spans="1:7" ht="15" thickBot="1" x14ac:dyDescent="0.4">
      <c r="A29" s="4"/>
      <c r="B29" s="22"/>
      <c r="C29" s="6">
        <v>300</v>
      </c>
      <c r="D29" s="13">
        <f t="shared" ref="D29:D41" si="5">D$27/$C29</f>
        <v>96</v>
      </c>
      <c r="E29" s="13">
        <f t="shared" si="4"/>
        <v>192</v>
      </c>
      <c r="F29" s="10">
        <f t="shared" si="4"/>
        <v>384</v>
      </c>
      <c r="G29" s="25"/>
    </row>
    <row r="30" spans="1:7" ht="15" thickBot="1" x14ac:dyDescent="0.4">
      <c r="A30" s="4"/>
      <c r="B30" s="22"/>
      <c r="C30" s="5">
        <v>600</v>
      </c>
      <c r="D30" s="13">
        <f t="shared" si="5"/>
        <v>48</v>
      </c>
      <c r="E30" s="13">
        <f t="shared" si="4"/>
        <v>96</v>
      </c>
      <c r="F30" s="13">
        <f t="shared" si="4"/>
        <v>192</v>
      </c>
      <c r="G30" s="25"/>
    </row>
    <row r="31" spans="1:7" ht="15" thickBot="1" x14ac:dyDescent="0.4">
      <c r="A31" s="4"/>
      <c r="B31" s="22"/>
      <c r="C31" s="6">
        <v>1200</v>
      </c>
      <c r="D31" s="13">
        <f t="shared" si="5"/>
        <v>24</v>
      </c>
      <c r="E31" s="13">
        <f t="shared" si="4"/>
        <v>48</v>
      </c>
      <c r="F31" s="13">
        <f t="shared" si="4"/>
        <v>96</v>
      </c>
      <c r="G31" s="25"/>
    </row>
    <row r="32" spans="1:7" ht="15" thickBot="1" x14ac:dyDescent="0.4">
      <c r="A32" s="4"/>
      <c r="B32" s="22"/>
      <c r="C32" s="5">
        <v>2400</v>
      </c>
      <c r="D32" s="13">
        <f t="shared" si="5"/>
        <v>12</v>
      </c>
      <c r="E32" s="13">
        <f t="shared" si="4"/>
        <v>24</v>
      </c>
      <c r="F32" s="13">
        <f t="shared" si="4"/>
        <v>48</v>
      </c>
      <c r="G32" s="25"/>
    </row>
    <row r="33" spans="1:7" ht="15" thickBot="1" x14ac:dyDescent="0.4">
      <c r="A33" s="4"/>
      <c r="B33" s="22"/>
      <c r="C33" s="6">
        <v>4800</v>
      </c>
      <c r="D33" s="13">
        <f t="shared" si="5"/>
        <v>6</v>
      </c>
      <c r="E33" s="13">
        <f t="shared" si="4"/>
        <v>12</v>
      </c>
      <c r="F33" s="13">
        <f t="shared" si="4"/>
        <v>24</v>
      </c>
      <c r="G33" s="25"/>
    </row>
    <row r="34" spans="1:7" ht="15" thickBot="1" x14ac:dyDescent="0.4">
      <c r="A34" s="4"/>
      <c r="B34" s="22"/>
      <c r="C34" s="5">
        <v>9600</v>
      </c>
      <c r="D34" s="13">
        <f t="shared" si="5"/>
        <v>3</v>
      </c>
      <c r="E34" s="13">
        <f t="shared" si="4"/>
        <v>6</v>
      </c>
      <c r="F34" s="13">
        <f t="shared" si="4"/>
        <v>12</v>
      </c>
      <c r="G34" s="25"/>
    </row>
    <row r="35" spans="1:7" ht="15" thickBot="1" x14ac:dyDescent="0.4">
      <c r="A35" s="4"/>
      <c r="B35" s="22"/>
      <c r="C35" s="6">
        <v>14400</v>
      </c>
      <c r="D35" s="13">
        <f t="shared" si="5"/>
        <v>2</v>
      </c>
      <c r="E35" s="13">
        <f t="shared" si="4"/>
        <v>4</v>
      </c>
      <c r="F35" s="13">
        <f t="shared" si="4"/>
        <v>8</v>
      </c>
      <c r="G35" s="25"/>
    </row>
    <row r="36" spans="1:7" ht="15" thickBot="1" x14ac:dyDescent="0.4">
      <c r="A36" s="4"/>
      <c r="B36" s="22"/>
      <c r="C36" s="5">
        <v>19200</v>
      </c>
      <c r="D36" s="10">
        <f t="shared" si="5"/>
        <v>1.5</v>
      </c>
      <c r="E36" s="13">
        <f t="shared" si="4"/>
        <v>3</v>
      </c>
      <c r="F36" s="13">
        <f t="shared" si="4"/>
        <v>6</v>
      </c>
      <c r="G36" s="25"/>
    </row>
    <row r="37" spans="1:7" ht="15" thickBot="1" x14ac:dyDescent="0.4">
      <c r="A37" s="4"/>
      <c r="B37" s="22"/>
      <c r="C37" s="6">
        <v>38400</v>
      </c>
      <c r="D37" s="10">
        <f t="shared" si="5"/>
        <v>0.75</v>
      </c>
      <c r="E37" s="10">
        <f t="shared" si="4"/>
        <v>1.5</v>
      </c>
      <c r="F37" s="13">
        <f t="shared" si="4"/>
        <v>3</v>
      </c>
      <c r="G37" s="25"/>
    </row>
    <row r="38" spans="1:7" ht="15" thickBot="1" x14ac:dyDescent="0.4">
      <c r="A38" s="4"/>
      <c r="B38" s="22"/>
      <c r="C38" s="5">
        <v>57600</v>
      </c>
      <c r="D38" s="10">
        <f t="shared" si="5"/>
        <v>0.5</v>
      </c>
      <c r="E38" s="10">
        <f t="shared" si="4"/>
        <v>1</v>
      </c>
      <c r="F38" s="13">
        <f t="shared" si="4"/>
        <v>2</v>
      </c>
      <c r="G38" s="25"/>
    </row>
    <row r="39" spans="1:7" ht="15" thickBot="1" x14ac:dyDescent="0.4">
      <c r="A39" s="4"/>
      <c r="B39" s="22"/>
      <c r="C39" s="6">
        <v>115200</v>
      </c>
      <c r="D39" s="10">
        <f t="shared" si="5"/>
        <v>0.25</v>
      </c>
      <c r="E39" s="10">
        <f t="shared" si="4"/>
        <v>0.5</v>
      </c>
      <c r="F39" s="13">
        <f t="shared" si="4"/>
        <v>1</v>
      </c>
      <c r="G39" s="25"/>
    </row>
    <row r="40" spans="1:7" ht="15" thickBot="1" x14ac:dyDescent="0.4">
      <c r="A40" s="4"/>
      <c r="B40" s="22"/>
      <c r="C40" s="5">
        <v>230400</v>
      </c>
      <c r="D40" s="10">
        <f t="shared" si="5"/>
        <v>0.125</v>
      </c>
      <c r="E40" s="10">
        <f t="shared" si="4"/>
        <v>0.25</v>
      </c>
      <c r="F40" s="10">
        <f t="shared" si="4"/>
        <v>0.5</v>
      </c>
      <c r="G40" s="25"/>
    </row>
    <row r="41" spans="1:7" ht="15" thickBot="1" x14ac:dyDescent="0.4">
      <c r="A41" s="4"/>
      <c r="B41" s="23"/>
      <c r="C41" s="7">
        <v>460800</v>
      </c>
      <c r="D41" s="12">
        <f t="shared" si="5"/>
        <v>6.25E-2</v>
      </c>
      <c r="E41" s="12">
        <f t="shared" si="4"/>
        <v>0.125</v>
      </c>
      <c r="F41" s="18">
        <f t="shared" si="4"/>
        <v>0.25</v>
      </c>
      <c r="G41" s="26"/>
    </row>
    <row r="45" spans="1:7" ht="15" thickBot="1" x14ac:dyDescent="0.4"/>
    <row r="46" spans="1:7" ht="15" thickBot="1" x14ac:dyDescent="0.4">
      <c r="B46" s="30"/>
      <c r="C46" s="31"/>
      <c r="D46" s="32" t="s">
        <v>0</v>
      </c>
      <c r="E46" s="33"/>
      <c r="F46" s="34"/>
    </row>
    <row r="47" spans="1:7" x14ac:dyDescent="0.35">
      <c r="A47" s="2"/>
      <c r="B47" s="28" t="s">
        <v>4</v>
      </c>
      <c r="C47" s="29"/>
      <c r="D47" s="8">
        <v>64</v>
      </c>
      <c r="E47" s="8">
        <v>32</v>
      </c>
      <c r="F47" s="8">
        <v>16</v>
      </c>
    </row>
    <row r="48" spans="1:7" ht="19" thickBot="1" x14ac:dyDescent="0.5">
      <c r="A48" s="2"/>
      <c r="B48" s="19">
        <v>4915200</v>
      </c>
      <c r="C48" s="20"/>
      <c r="D48" s="9">
        <f t="shared" ref="D48:F48" si="6">$B48/D47</f>
        <v>76800</v>
      </c>
      <c r="E48" s="9">
        <f t="shared" si="6"/>
        <v>153600</v>
      </c>
      <c r="F48" s="9">
        <f t="shared" si="6"/>
        <v>307200</v>
      </c>
    </row>
    <row r="49" spans="1:7" ht="15" thickBot="1" x14ac:dyDescent="0.4">
      <c r="A49" s="4"/>
      <c r="B49" s="21" t="s">
        <v>1</v>
      </c>
      <c r="C49" s="3">
        <v>110</v>
      </c>
      <c r="D49" s="10">
        <f>D$48/$C49</f>
        <v>698.18181818181813</v>
      </c>
      <c r="E49" s="10">
        <f t="shared" ref="E49:F62" si="7">E$48/$C49</f>
        <v>1396.3636363636363</v>
      </c>
      <c r="F49" s="10">
        <f t="shared" si="7"/>
        <v>2792.7272727272725</v>
      </c>
      <c r="G49" s="24" t="s">
        <v>3</v>
      </c>
    </row>
    <row r="50" spans="1:7" ht="15" thickBot="1" x14ac:dyDescent="0.4">
      <c r="A50" s="4"/>
      <c r="B50" s="22"/>
      <c r="C50" s="6">
        <v>300</v>
      </c>
      <c r="D50" s="13">
        <f t="shared" ref="D50:F62" si="8">D$48/$C50</f>
        <v>256</v>
      </c>
      <c r="E50" s="10">
        <f t="shared" si="7"/>
        <v>512</v>
      </c>
      <c r="F50" s="10">
        <f t="shared" si="7"/>
        <v>1024</v>
      </c>
      <c r="G50" s="25"/>
    </row>
    <row r="51" spans="1:7" ht="15" thickBot="1" x14ac:dyDescent="0.4">
      <c r="A51" s="4"/>
      <c r="B51" s="22"/>
      <c r="C51" s="5">
        <v>600</v>
      </c>
      <c r="D51" s="13">
        <f t="shared" si="8"/>
        <v>128</v>
      </c>
      <c r="E51" s="13">
        <f t="shared" si="7"/>
        <v>256</v>
      </c>
      <c r="F51" s="10">
        <f t="shared" si="7"/>
        <v>512</v>
      </c>
      <c r="G51" s="25"/>
    </row>
    <row r="52" spans="1:7" ht="15" thickBot="1" x14ac:dyDescent="0.4">
      <c r="A52" s="4"/>
      <c r="B52" s="22"/>
      <c r="C52" s="6">
        <v>1200</v>
      </c>
      <c r="D52" s="13">
        <f t="shared" si="8"/>
        <v>64</v>
      </c>
      <c r="E52" s="13">
        <f t="shared" si="7"/>
        <v>128</v>
      </c>
      <c r="F52" s="13">
        <f t="shared" si="7"/>
        <v>256</v>
      </c>
      <c r="G52" s="25"/>
    </row>
    <row r="53" spans="1:7" ht="15" thickBot="1" x14ac:dyDescent="0.4">
      <c r="A53" s="4"/>
      <c r="B53" s="22"/>
      <c r="C53" s="5">
        <v>2400</v>
      </c>
      <c r="D53" s="13">
        <f t="shared" si="8"/>
        <v>32</v>
      </c>
      <c r="E53" s="13">
        <f t="shared" si="7"/>
        <v>64</v>
      </c>
      <c r="F53" s="13">
        <f t="shared" si="7"/>
        <v>128</v>
      </c>
      <c r="G53" s="25"/>
    </row>
    <row r="54" spans="1:7" ht="15" thickBot="1" x14ac:dyDescent="0.4">
      <c r="A54" s="4"/>
      <c r="B54" s="22"/>
      <c r="C54" s="6">
        <v>4800</v>
      </c>
      <c r="D54" s="13">
        <f t="shared" si="8"/>
        <v>16</v>
      </c>
      <c r="E54" s="13">
        <f t="shared" si="7"/>
        <v>32</v>
      </c>
      <c r="F54" s="13">
        <f t="shared" si="7"/>
        <v>64</v>
      </c>
      <c r="G54" s="25"/>
    </row>
    <row r="55" spans="1:7" ht="15" thickBot="1" x14ac:dyDescent="0.4">
      <c r="A55" s="4"/>
      <c r="B55" s="22"/>
      <c r="C55" s="5">
        <v>9600</v>
      </c>
      <c r="D55" s="13">
        <f t="shared" si="8"/>
        <v>8</v>
      </c>
      <c r="E55" s="13">
        <f t="shared" si="7"/>
        <v>16</v>
      </c>
      <c r="F55" s="13">
        <f t="shared" si="7"/>
        <v>32</v>
      </c>
      <c r="G55" s="25"/>
    </row>
    <row r="56" spans="1:7" ht="15" thickBot="1" x14ac:dyDescent="0.4">
      <c r="A56" s="4"/>
      <c r="B56" s="22"/>
      <c r="C56" s="6">
        <v>14400</v>
      </c>
      <c r="D56" s="13">
        <f t="shared" si="8"/>
        <v>5.333333333333333</v>
      </c>
      <c r="E56" s="13">
        <f t="shared" si="7"/>
        <v>10.666666666666666</v>
      </c>
      <c r="F56" s="13">
        <f t="shared" si="7"/>
        <v>21.333333333333332</v>
      </c>
      <c r="G56" s="25"/>
    </row>
    <row r="57" spans="1:7" ht="15" thickBot="1" x14ac:dyDescent="0.4">
      <c r="A57" s="4"/>
      <c r="B57" s="22"/>
      <c r="C57" s="5">
        <v>19200</v>
      </c>
      <c r="D57" s="13">
        <f t="shared" si="8"/>
        <v>4</v>
      </c>
      <c r="E57" s="13">
        <f t="shared" si="7"/>
        <v>8</v>
      </c>
      <c r="F57" s="13">
        <f t="shared" si="7"/>
        <v>16</v>
      </c>
      <c r="G57" s="25"/>
    </row>
    <row r="58" spans="1:7" ht="15" thickBot="1" x14ac:dyDescent="0.4">
      <c r="A58" s="4"/>
      <c r="B58" s="22"/>
      <c r="C58" s="6">
        <v>38400</v>
      </c>
      <c r="D58" s="13">
        <f t="shared" si="8"/>
        <v>2</v>
      </c>
      <c r="E58" s="13">
        <f t="shared" si="7"/>
        <v>4</v>
      </c>
      <c r="F58" s="13">
        <f t="shared" si="7"/>
        <v>8</v>
      </c>
      <c r="G58" s="25"/>
    </row>
    <row r="59" spans="1:7" ht="15" thickBot="1" x14ac:dyDescent="0.4">
      <c r="A59" s="4"/>
      <c r="B59" s="22"/>
      <c r="C59" s="5">
        <v>57600</v>
      </c>
      <c r="D59" s="10">
        <f t="shared" si="8"/>
        <v>1.3333333333333333</v>
      </c>
      <c r="E59" s="10">
        <f t="shared" si="7"/>
        <v>2.6666666666666665</v>
      </c>
      <c r="F59" s="10">
        <f t="shared" si="7"/>
        <v>5.333333333333333</v>
      </c>
      <c r="G59" s="25"/>
    </row>
    <row r="60" spans="1:7" ht="15" thickBot="1" x14ac:dyDescent="0.4">
      <c r="A60" s="4"/>
      <c r="B60" s="22"/>
      <c r="C60" s="6">
        <v>115200</v>
      </c>
      <c r="D60" s="10">
        <f t="shared" si="8"/>
        <v>0.66666666666666663</v>
      </c>
      <c r="E60" s="10">
        <f t="shared" si="7"/>
        <v>1.3333333333333333</v>
      </c>
      <c r="F60" s="10">
        <f t="shared" si="7"/>
        <v>2.6666666666666665</v>
      </c>
      <c r="G60" s="25"/>
    </row>
    <row r="61" spans="1:7" ht="15" thickBot="1" x14ac:dyDescent="0.4">
      <c r="A61" s="4"/>
      <c r="B61" s="22"/>
      <c r="C61" s="5">
        <v>230400</v>
      </c>
      <c r="D61" s="10">
        <f t="shared" si="8"/>
        <v>0.33333333333333331</v>
      </c>
      <c r="E61" s="10">
        <f t="shared" si="7"/>
        <v>0.66666666666666663</v>
      </c>
      <c r="F61" s="10">
        <f t="shared" si="7"/>
        <v>1.3333333333333333</v>
      </c>
      <c r="G61" s="25"/>
    </row>
    <row r="62" spans="1:7" ht="15" thickBot="1" x14ac:dyDescent="0.4">
      <c r="A62" s="4"/>
      <c r="B62" s="23"/>
      <c r="C62" s="35">
        <v>460800</v>
      </c>
      <c r="D62" s="18">
        <f t="shared" si="8"/>
        <v>0.16666666666666666</v>
      </c>
      <c r="E62" s="18">
        <f t="shared" si="7"/>
        <v>0.33333333333333331</v>
      </c>
      <c r="F62" s="18">
        <f t="shared" si="7"/>
        <v>0.66666666666666663</v>
      </c>
      <c r="G62" s="36"/>
    </row>
  </sheetData>
  <sortState xmlns:xlrd2="http://schemas.microsoft.com/office/spreadsheetml/2017/richdata2" ref="C8:C21">
    <sortCondition descending="1" ref="C8:C21"/>
  </sortState>
  <mergeCells count="19">
    <mergeCell ref="G49:G62"/>
    <mergeCell ref="B46:C46"/>
    <mergeCell ref="D46:F46"/>
    <mergeCell ref="B47:C47"/>
    <mergeCell ref="B48:C48"/>
    <mergeCell ref="B49:B62"/>
    <mergeCell ref="B27:C27"/>
    <mergeCell ref="B28:B41"/>
    <mergeCell ref="G7:G20"/>
    <mergeCell ref="G28:G41"/>
    <mergeCell ref="C2:F2"/>
    <mergeCell ref="B5:C5"/>
    <mergeCell ref="B25:C25"/>
    <mergeCell ref="D25:F25"/>
    <mergeCell ref="B26:C26"/>
    <mergeCell ref="B7:B20"/>
    <mergeCell ref="D4:F4"/>
    <mergeCell ref="B4:C4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cp:lastPrinted>2023-03-10T18:21:39Z</cp:lastPrinted>
  <dcterms:created xsi:type="dcterms:W3CDTF">2019-09-03T22:28:47Z</dcterms:created>
  <dcterms:modified xsi:type="dcterms:W3CDTF">2023-03-10T18:23:54Z</dcterms:modified>
</cp:coreProperties>
</file>