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ar\Google Drive\output\pics\"/>
    </mc:Choice>
  </mc:AlternateContent>
  <bookViews>
    <workbookView xWindow="0" yWindow="0" windowWidth="23040" windowHeight="9108"/>
  </bookViews>
  <sheets>
    <sheet name="mom_value_size_overlay" sheetId="1" r:id="rId1"/>
  </sheets>
  <calcPr calcId="171027"/>
</workbook>
</file>

<file path=xl/calcChain.xml><?xml version="1.0" encoding="utf-8"?>
<calcChain xmlns="http://schemas.openxmlformats.org/spreadsheetml/2006/main">
  <c r="B57" i="1" l="1"/>
  <c r="B56" i="1"/>
  <c r="C57" i="1"/>
  <c r="D57" i="1"/>
  <c r="C56" i="1"/>
  <c r="D56" i="1"/>
  <c r="E57" i="1" l="1"/>
  <c r="E56" i="1"/>
  <c r="C58" i="1" s="1"/>
  <c r="B58" i="1" l="1"/>
  <c r="D58" i="1"/>
  <c r="E58" i="1"/>
</calcChain>
</file>

<file path=xl/sharedStrings.xml><?xml version="1.0" encoding="utf-8"?>
<sst xmlns="http://schemas.openxmlformats.org/spreadsheetml/2006/main" count="11" uniqueCount="8">
  <si>
    <t>year</t>
  </si>
  <si>
    <t>MOM</t>
  </si>
  <si>
    <t>Tbill</t>
  </si>
  <si>
    <t>mean</t>
  </si>
  <si>
    <t>sd</t>
  </si>
  <si>
    <t>Sharpe</t>
  </si>
  <si>
    <t>MOM+boundary</t>
  </si>
  <si>
    <t>MOM+weight_adj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</si>
</sst>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8"/>
  <sheetViews>
    <sheetView tabSelected="1" topLeftCell="A36" workbookViewId="0">
      <selection activeCell="E55" sqref="E55"/>
    </sheetView>
  </sheetViews>
  <sheetFormatPr defaultRowHeight="14.4" x14ac:dyDescent="0.3"/>
  <cols>
    <col min="3" max="4" width="11.21875" customWidth="1"/>
  </cols>
  <sheetData>
    <row r="1" spans="1:5" x14ac:dyDescent="0.3">
      <c r="A1" t="s">
        <v>0</v>
      </c>
      <c r="B1" t="s">
        <v>1</v>
      </c>
      <c r="C1" t="s">
        <v>6</v>
      </c>
      <c r="D1" t="s">
        <v>7</v>
      </c>
      <c r="E1" t="s">
        <v>2</v>
      </c>
    </row>
    <row r="2" spans="1:5" x14ac:dyDescent="0.3">
      <c r="A2">
        <v>1965</v>
      </c>
      <c r="B2">
        <v>0.80171835253199997</v>
      </c>
      <c r="C2">
        <v>0.80171835253199997</v>
      </c>
      <c r="D2">
        <v>0.638758284362</v>
      </c>
      <c r="E2">
        <v>3.95E-2</v>
      </c>
    </row>
    <row r="3" spans="1:5" x14ac:dyDescent="0.3">
      <c r="A3">
        <v>1966</v>
      </c>
      <c r="B3">
        <v>0.159492208325</v>
      </c>
      <c r="C3">
        <v>0.109032301956</v>
      </c>
      <c r="D3">
        <v>0.19575789182600001</v>
      </c>
      <c r="E3">
        <v>4.8599999999999997E-2</v>
      </c>
    </row>
    <row r="4" spans="1:5" x14ac:dyDescent="0.3">
      <c r="A4">
        <v>1967</v>
      </c>
      <c r="B4">
        <v>0.33551387127600002</v>
      </c>
      <c r="C4">
        <v>0.12438324403999999</v>
      </c>
      <c r="D4">
        <v>0.243343209127</v>
      </c>
      <c r="E4">
        <v>4.3099999999999999E-2</v>
      </c>
    </row>
    <row r="5" spans="1:5" x14ac:dyDescent="0.3">
      <c r="A5">
        <v>1968</v>
      </c>
      <c r="B5">
        <v>5.3549357580500003E-3</v>
      </c>
      <c r="C5">
        <v>1.06338209852E-3</v>
      </c>
      <c r="D5">
        <v>2.8817053601300002E-2</v>
      </c>
      <c r="E5">
        <v>5.3400000000000003E-2</v>
      </c>
    </row>
    <row r="6" spans="1:5" x14ac:dyDescent="0.3">
      <c r="A6">
        <v>1969</v>
      </c>
      <c r="B6">
        <v>-0.33847764833999999</v>
      </c>
      <c r="C6">
        <v>-0.12852121743100001</v>
      </c>
      <c r="D6">
        <v>-0.26784038756799999</v>
      </c>
      <c r="E6">
        <v>6.6699999999999995E-2</v>
      </c>
    </row>
    <row r="7" spans="1:5" x14ac:dyDescent="0.3">
      <c r="A7">
        <v>1970</v>
      </c>
      <c r="B7">
        <v>0.380857894769</v>
      </c>
      <c r="C7">
        <v>0.248651760552</v>
      </c>
      <c r="D7">
        <v>0.34164214032200002</v>
      </c>
      <c r="E7">
        <v>6.3899999999999998E-2</v>
      </c>
    </row>
    <row r="8" spans="1:5" x14ac:dyDescent="0.3">
      <c r="A8">
        <v>1971</v>
      </c>
      <c r="B8">
        <v>0.257157198433</v>
      </c>
      <c r="C8">
        <v>3.9141332462800001E-2</v>
      </c>
      <c r="D8">
        <v>0.22777673027299999</v>
      </c>
      <c r="E8">
        <v>4.3299999999999998E-2</v>
      </c>
    </row>
    <row r="9" spans="1:5" x14ac:dyDescent="0.3">
      <c r="A9">
        <v>1972</v>
      </c>
      <c r="B9">
        <v>-0.18434534155000001</v>
      </c>
      <c r="C9">
        <v>-4.2509051404999998E-2</v>
      </c>
      <c r="D9">
        <v>-5.0883856385000002E-2</v>
      </c>
      <c r="E9">
        <v>4.07E-2</v>
      </c>
    </row>
    <row r="10" spans="1:5" x14ac:dyDescent="0.3">
      <c r="A10">
        <v>1973</v>
      </c>
      <c r="B10">
        <v>-0.12772917903100001</v>
      </c>
      <c r="C10">
        <v>-8.4251539828199995E-2</v>
      </c>
      <c r="D10">
        <v>-0.152693492628</v>
      </c>
      <c r="E10">
        <v>7.0300000000000001E-2</v>
      </c>
    </row>
    <row r="11" spans="1:5" x14ac:dyDescent="0.3">
      <c r="A11">
        <v>1974</v>
      </c>
      <c r="B11">
        <v>0.27851438802700001</v>
      </c>
      <c r="C11">
        <v>3.8605368088600003E-2</v>
      </c>
      <c r="D11">
        <v>0.32223849851800002</v>
      </c>
      <c r="E11">
        <v>7.8299999999999995E-2</v>
      </c>
    </row>
    <row r="12" spans="1:5" x14ac:dyDescent="0.3">
      <c r="A12">
        <v>1975</v>
      </c>
      <c r="B12">
        <v>0.19518377939199999</v>
      </c>
      <c r="C12">
        <v>1.55605058113E-2</v>
      </c>
      <c r="D12">
        <v>0.13117243865100001</v>
      </c>
      <c r="E12">
        <v>5.7799999999999997E-2</v>
      </c>
    </row>
    <row r="13" spans="1:5" x14ac:dyDescent="0.3">
      <c r="A13">
        <v>1976</v>
      </c>
      <c r="B13">
        <v>0.11344068162199999</v>
      </c>
      <c r="C13">
        <v>4.1594170283099996E-3</v>
      </c>
      <c r="D13">
        <v>3.5912792726899997E-2</v>
      </c>
      <c r="E13">
        <v>4.9700000000000001E-2</v>
      </c>
    </row>
    <row r="14" spans="1:5" x14ac:dyDescent="0.3">
      <c r="A14">
        <v>1977</v>
      </c>
      <c r="B14">
        <v>0.16967428432600001</v>
      </c>
      <c r="C14">
        <v>5.4360115219599997E-3</v>
      </c>
      <c r="D14">
        <v>0.115237171418</v>
      </c>
      <c r="E14">
        <v>5.2699999999999997E-2</v>
      </c>
    </row>
    <row r="15" spans="1:5" x14ac:dyDescent="0.3">
      <c r="A15">
        <v>1978</v>
      </c>
      <c r="B15">
        <v>0.17202937055799999</v>
      </c>
      <c r="C15">
        <v>5.18597663429E-3</v>
      </c>
      <c r="D15">
        <v>0.14571282931599999</v>
      </c>
      <c r="E15">
        <v>7.1900000000000006E-2</v>
      </c>
    </row>
    <row r="16" spans="1:5" x14ac:dyDescent="0.3">
      <c r="A16">
        <v>1979</v>
      </c>
      <c r="B16">
        <v>0.57378409302199995</v>
      </c>
      <c r="C16">
        <v>5.1940673605899997E-2</v>
      </c>
      <c r="D16">
        <v>0.555294287665</v>
      </c>
      <c r="E16">
        <v>0.1007</v>
      </c>
    </row>
    <row r="17" spans="1:5" x14ac:dyDescent="0.3">
      <c r="A17">
        <v>1980</v>
      </c>
      <c r="B17">
        <v>0.17120069945800001</v>
      </c>
      <c r="C17">
        <v>2.9445796590399999E-2</v>
      </c>
      <c r="D17">
        <v>0.29099997568300001</v>
      </c>
      <c r="E17">
        <v>0.1143</v>
      </c>
    </row>
    <row r="18" spans="1:5" x14ac:dyDescent="0.3">
      <c r="A18">
        <v>1981</v>
      </c>
      <c r="B18">
        <v>-0.27902000238000002</v>
      </c>
      <c r="C18">
        <v>-2.65967454959E-2</v>
      </c>
      <c r="D18">
        <v>-0.182574045352</v>
      </c>
      <c r="E18">
        <v>0.14030000000000001</v>
      </c>
    </row>
    <row r="19" spans="1:5" x14ac:dyDescent="0.3">
      <c r="A19">
        <v>1982</v>
      </c>
      <c r="B19">
        <v>0.64033961447499999</v>
      </c>
      <c r="C19">
        <v>6.9037791065000007E-2</v>
      </c>
      <c r="D19">
        <v>0.55415627191500005</v>
      </c>
      <c r="E19">
        <v>0.1061</v>
      </c>
    </row>
    <row r="20" spans="1:5" x14ac:dyDescent="0.3">
      <c r="A20">
        <v>1983</v>
      </c>
      <c r="B20">
        <v>-0.36770130991400002</v>
      </c>
      <c r="C20">
        <v>-2.22289210256E-2</v>
      </c>
      <c r="D20">
        <v>-0.21505052956500001</v>
      </c>
      <c r="E20">
        <v>8.6099999999999996E-2</v>
      </c>
    </row>
    <row r="21" spans="1:5" x14ac:dyDescent="0.3">
      <c r="A21">
        <v>1984</v>
      </c>
      <c r="B21">
        <v>0.30855950252600001</v>
      </c>
      <c r="C21">
        <v>4.1259990887199997E-2</v>
      </c>
      <c r="D21">
        <v>0.285722785147</v>
      </c>
      <c r="E21">
        <v>9.5200000000000007E-2</v>
      </c>
    </row>
    <row r="22" spans="1:5" x14ac:dyDescent="0.3">
      <c r="A22">
        <v>1985</v>
      </c>
      <c r="B22">
        <v>0.48060628177100001</v>
      </c>
      <c r="C22">
        <v>5.3530467265100003E-2</v>
      </c>
      <c r="D22">
        <v>0.38062621959499998</v>
      </c>
      <c r="E22">
        <v>7.4800000000000005E-2</v>
      </c>
    </row>
    <row r="23" spans="1:5" x14ac:dyDescent="0.3">
      <c r="A23">
        <v>1986</v>
      </c>
      <c r="B23">
        <v>9.9079624008700004E-2</v>
      </c>
      <c r="C23">
        <v>7.7900557510200003E-3</v>
      </c>
      <c r="D23">
        <v>0.124424412522</v>
      </c>
      <c r="E23">
        <v>5.9799999999999999E-2</v>
      </c>
    </row>
    <row r="24" spans="1:5" x14ac:dyDescent="0.3">
      <c r="A24">
        <v>1987</v>
      </c>
      <c r="B24">
        <v>-7.6128118898000002E-2</v>
      </c>
      <c r="C24">
        <v>-1.2744283092700001E-2</v>
      </c>
      <c r="D24">
        <v>-8.60736401303E-2</v>
      </c>
      <c r="E24">
        <v>5.7799999999999997E-2</v>
      </c>
    </row>
    <row r="25" spans="1:5" x14ac:dyDescent="0.3">
      <c r="A25">
        <v>1988</v>
      </c>
      <c r="B25">
        <v>0.17328446602700001</v>
      </c>
      <c r="C25">
        <v>1.52529344101E-2</v>
      </c>
      <c r="D25">
        <v>0.211946351896</v>
      </c>
      <c r="E25">
        <v>6.6699999999999995E-2</v>
      </c>
    </row>
    <row r="26" spans="1:5" x14ac:dyDescent="0.3">
      <c r="A26">
        <v>1989</v>
      </c>
      <c r="B26">
        <v>0.145871482582</v>
      </c>
      <c r="C26">
        <v>1.4241700715500001E-2</v>
      </c>
      <c r="D26">
        <v>0.35740595442700002</v>
      </c>
      <c r="E26">
        <v>8.1100000000000005E-2</v>
      </c>
    </row>
    <row r="27" spans="1:5" x14ac:dyDescent="0.3">
      <c r="A27">
        <v>1990</v>
      </c>
      <c r="B27">
        <v>5.5476553697600003E-2</v>
      </c>
      <c r="C27">
        <v>8.0940327495799998E-3</v>
      </c>
      <c r="D27">
        <v>5.8048486205999998E-2</v>
      </c>
      <c r="E27">
        <v>7.4899999999999994E-2</v>
      </c>
    </row>
    <row r="28" spans="1:5" x14ac:dyDescent="0.3">
      <c r="A28">
        <v>1991</v>
      </c>
      <c r="B28">
        <v>0.248057443844</v>
      </c>
      <c r="C28">
        <v>1.82240354992E-2</v>
      </c>
      <c r="D28">
        <v>0.17987469455300001</v>
      </c>
      <c r="E28">
        <v>5.3800000000000001E-2</v>
      </c>
    </row>
    <row r="29" spans="1:5" x14ac:dyDescent="0.3">
      <c r="A29">
        <v>1992</v>
      </c>
      <c r="B29">
        <v>0.341140038752</v>
      </c>
      <c r="C29">
        <v>1.3619526418000001E-2</v>
      </c>
      <c r="D29">
        <v>0.13611366124300001</v>
      </c>
      <c r="E29">
        <v>3.4299999999999997E-2</v>
      </c>
    </row>
    <row r="30" spans="1:5" x14ac:dyDescent="0.3">
      <c r="A30">
        <v>1993</v>
      </c>
      <c r="B30">
        <v>3.2140372828499998E-2</v>
      </c>
      <c r="C30">
        <v>2.5627593848499999E-3</v>
      </c>
      <c r="D30">
        <v>8.9480797841300003E-2</v>
      </c>
      <c r="E30">
        <v>0.03</v>
      </c>
    </row>
    <row r="31" spans="1:5" x14ac:dyDescent="0.3">
      <c r="A31">
        <v>1994</v>
      </c>
      <c r="B31">
        <v>0.30537573228199999</v>
      </c>
      <c r="C31">
        <v>2.0486246644600001E-2</v>
      </c>
      <c r="D31">
        <v>8.5568524589300005E-2</v>
      </c>
      <c r="E31">
        <v>4.2500000000000003E-2</v>
      </c>
    </row>
    <row r="32" spans="1:5" x14ac:dyDescent="0.3">
      <c r="A32">
        <v>1995</v>
      </c>
      <c r="B32">
        <v>0.26523721258499999</v>
      </c>
      <c r="C32">
        <v>4.4193775906000002E-2</v>
      </c>
      <c r="D32">
        <v>0.402780517294</v>
      </c>
      <c r="E32">
        <v>5.4899999999999997E-2</v>
      </c>
    </row>
    <row r="33" spans="1:5" x14ac:dyDescent="0.3">
      <c r="A33">
        <v>1996</v>
      </c>
      <c r="B33">
        <v>2.3502591012000001E-2</v>
      </c>
      <c r="C33">
        <v>1.68302211194E-3</v>
      </c>
      <c r="D33">
        <v>0.49212285578999998</v>
      </c>
      <c r="E33">
        <v>5.0099999999999999E-2</v>
      </c>
    </row>
    <row r="34" spans="1:5" x14ac:dyDescent="0.3">
      <c r="A34">
        <v>1997</v>
      </c>
      <c r="B34">
        <v>0.36346303943000002</v>
      </c>
      <c r="C34">
        <v>8.0917845122300006E-2</v>
      </c>
      <c r="D34">
        <v>0.27508539202100002</v>
      </c>
      <c r="E34">
        <v>5.0599999999999999E-2</v>
      </c>
    </row>
    <row r="35" spans="1:5" x14ac:dyDescent="0.3">
      <c r="A35">
        <v>1998</v>
      </c>
      <c r="B35">
        <v>0.352771520452</v>
      </c>
      <c r="C35">
        <v>5.2225911455499999E-2</v>
      </c>
      <c r="D35">
        <v>0.20211411099000001</v>
      </c>
      <c r="E35">
        <v>4.7800000000000002E-2</v>
      </c>
    </row>
    <row r="36" spans="1:5" x14ac:dyDescent="0.3">
      <c r="A36">
        <v>1999</v>
      </c>
      <c r="B36">
        <v>0.39459307375300001</v>
      </c>
      <c r="C36">
        <v>0.127709938159</v>
      </c>
      <c r="D36">
        <v>0.61006532078300002</v>
      </c>
      <c r="E36">
        <v>4.6399999999999997E-2</v>
      </c>
    </row>
    <row r="37" spans="1:5" x14ac:dyDescent="0.3">
      <c r="A37">
        <v>2000</v>
      </c>
      <c r="B37">
        <v>-0.53727853514199997</v>
      </c>
      <c r="C37">
        <v>-0.13627256715899999</v>
      </c>
      <c r="D37">
        <v>-0.54405189135099996</v>
      </c>
      <c r="E37">
        <v>5.8200000000000002E-2</v>
      </c>
    </row>
    <row r="38" spans="1:5" x14ac:dyDescent="0.3">
      <c r="A38">
        <v>2001</v>
      </c>
      <c r="B38">
        <v>-3.0396918133900001E-2</v>
      </c>
      <c r="C38">
        <v>-3.3425438736600002E-3</v>
      </c>
      <c r="D38">
        <v>-2.8588639724000001E-2</v>
      </c>
      <c r="E38">
        <v>3.39E-2</v>
      </c>
    </row>
    <row r="39" spans="1:5" x14ac:dyDescent="0.3">
      <c r="A39">
        <v>2002</v>
      </c>
      <c r="B39">
        <v>3.6089181672299998E-2</v>
      </c>
      <c r="C39">
        <v>1.0378284919099999E-3</v>
      </c>
      <c r="D39">
        <v>-0.15577932352500001</v>
      </c>
      <c r="E39">
        <v>1.6E-2</v>
      </c>
    </row>
    <row r="40" spans="1:5" x14ac:dyDescent="0.3">
      <c r="A40">
        <v>2003</v>
      </c>
      <c r="B40">
        <v>0.31430459195999999</v>
      </c>
      <c r="C40">
        <v>2.0773290269199999E-2</v>
      </c>
      <c r="D40">
        <v>0.47513062443699999</v>
      </c>
      <c r="E40">
        <v>1.01E-2</v>
      </c>
    </row>
    <row r="41" spans="1:5" x14ac:dyDescent="0.3">
      <c r="A41">
        <v>2004</v>
      </c>
      <c r="B41">
        <v>4.8954036718100002E-2</v>
      </c>
      <c r="C41">
        <v>1.5711080118000001E-3</v>
      </c>
      <c r="D41">
        <v>0.116234141722</v>
      </c>
      <c r="E41">
        <v>1.37E-2</v>
      </c>
    </row>
    <row r="42" spans="1:5" x14ac:dyDescent="0.3">
      <c r="A42">
        <v>2005</v>
      </c>
      <c r="B42">
        <v>0.218685403419</v>
      </c>
      <c r="C42">
        <v>2.32785397534E-2</v>
      </c>
      <c r="D42">
        <v>0.24736114342000001</v>
      </c>
      <c r="E42">
        <v>3.15E-2</v>
      </c>
    </row>
    <row r="43" spans="1:5" x14ac:dyDescent="0.3">
      <c r="A43">
        <v>2006</v>
      </c>
      <c r="B43">
        <v>0.194742793942</v>
      </c>
      <c r="C43">
        <v>1.7527512167800002E-2</v>
      </c>
      <c r="D43">
        <v>0.21609511531</v>
      </c>
      <c r="E43">
        <v>4.7300000000000002E-2</v>
      </c>
    </row>
    <row r="44" spans="1:5" x14ac:dyDescent="0.3">
      <c r="A44">
        <v>2007</v>
      </c>
      <c r="B44">
        <v>7.2268784145199993E-2</v>
      </c>
      <c r="C44">
        <v>7.3083344182500003E-3</v>
      </c>
      <c r="D44">
        <v>-9.6777519757300007E-2</v>
      </c>
      <c r="E44">
        <v>4.3499999999999997E-2</v>
      </c>
    </row>
    <row r="45" spans="1:5" x14ac:dyDescent="0.3">
      <c r="A45">
        <v>2008</v>
      </c>
      <c r="B45">
        <v>-0.42444330238599998</v>
      </c>
      <c r="C45">
        <v>-0.105365178288</v>
      </c>
      <c r="D45">
        <v>-0.32328171952099999</v>
      </c>
      <c r="E45">
        <v>1.37E-2</v>
      </c>
    </row>
    <row r="46" spans="1:5" x14ac:dyDescent="0.3">
      <c r="A46">
        <v>2009</v>
      </c>
      <c r="B46">
        <v>0.15147669579</v>
      </c>
      <c r="C46">
        <v>1.1893324527199999E-2</v>
      </c>
      <c r="D46">
        <v>0.154908906018</v>
      </c>
      <c r="E46">
        <v>1.5E-3</v>
      </c>
    </row>
    <row r="47" spans="1:5" x14ac:dyDescent="0.3">
      <c r="A47">
        <v>2010</v>
      </c>
      <c r="B47">
        <v>0.502429047372</v>
      </c>
      <c r="C47">
        <v>3.3864542117599997E-2</v>
      </c>
      <c r="D47">
        <v>0.47582941855799998</v>
      </c>
      <c r="E47">
        <v>1.4E-3</v>
      </c>
    </row>
    <row r="48" spans="1:5" x14ac:dyDescent="0.3">
      <c r="A48">
        <v>2011</v>
      </c>
      <c r="B48">
        <v>-0.11252109615399999</v>
      </c>
      <c r="C48">
        <v>-1.1555942341899999E-2</v>
      </c>
      <c r="D48">
        <v>-0.114112204074</v>
      </c>
      <c r="E48">
        <v>5.0000000000000001E-4</v>
      </c>
    </row>
    <row r="49" spans="1:5" x14ac:dyDescent="0.3">
      <c r="A49">
        <v>2012</v>
      </c>
      <c r="B49">
        <v>9.31243286748E-2</v>
      </c>
      <c r="C49">
        <v>1.57213429593E-2</v>
      </c>
      <c r="D49">
        <v>0.10788786942</v>
      </c>
      <c r="E49">
        <v>8.9999999999999998E-4</v>
      </c>
    </row>
    <row r="50" spans="1:5" x14ac:dyDescent="0.3">
      <c r="A50">
        <v>2013</v>
      </c>
      <c r="B50">
        <v>0.34684276145699999</v>
      </c>
      <c r="C50">
        <v>4.1669403258600003E-2</v>
      </c>
      <c r="D50">
        <v>0.48108933864600001</v>
      </c>
      <c r="E50">
        <v>5.9999999999999995E-4</v>
      </c>
    </row>
    <row r="51" spans="1:5" x14ac:dyDescent="0.3">
      <c r="A51">
        <v>2014</v>
      </c>
      <c r="B51">
        <v>0.112623080613</v>
      </c>
      <c r="C51">
        <v>1.6345968144900001E-2</v>
      </c>
      <c r="D51">
        <v>2.6147326620300001E-3</v>
      </c>
      <c r="E51">
        <v>2.9999999999999997E-4</v>
      </c>
    </row>
    <row r="52" spans="1:5" x14ac:dyDescent="0.3">
      <c r="A52">
        <v>2015</v>
      </c>
      <c r="B52">
        <v>-9.9500636808900006E-2</v>
      </c>
      <c r="C52">
        <v>-1.9312811102500001E-2</v>
      </c>
      <c r="D52">
        <v>3.4836555187199997E-2</v>
      </c>
      <c r="E52">
        <v>5.0000000000000001E-4</v>
      </c>
    </row>
    <row r="53" spans="1:5" x14ac:dyDescent="0.3">
      <c r="A53">
        <v>2016</v>
      </c>
      <c r="B53">
        <v>4.0343544272299997E-2</v>
      </c>
      <c r="C53">
        <v>8.9473739662100007E-3</v>
      </c>
      <c r="D53">
        <v>8.57247895127E-3</v>
      </c>
      <c r="E53">
        <v>3.2000000000000002E-3</v>
      </c>
    </row>
    <row r="55" spans="1:5" x14ac:dyDescent="0.3">
      <c r="B55" t="s">
        <v>1</v>
      </c>
      <c r="C55" t="s">
        <v>6</v>
      </c>
      <c r="D55" t="s">
        <v>7</v>
      </c>
    </row>
    <row r="56" spans="1:5" x14ac:dyDescent="0.3">
      <c r="A56" t="s">
        <v>3</v>
      </c>
      <c r="B56">
        <f>AVERAGE(B2:B53)</f>
        <v>0.14226466286195671</v>
      </c>
      <c r="C56">
        <f>AVERAGE(C2:C53)</f>
        <v>3.1776767759801545E-2</v>
      </c>
      <c r="D56">
        <f t="shared" ref="D56:E56" si="0">AVERAGE(D2:D53)</f>
        <v>0.150404860289475</v>
      </c>
      <c r="E56">
        <f t="shared" si="0"/>
        <v>4.855576923076925E-2</v>
      </c>
    </row>
    <row r="57" spans="1:5" x14ac:dyDescent="0.3">
      <c r="A57" t="s">
        <v>4</v>
      </c>
      <c r="B57">
        <f>_xlfn.STDEV.S(B2:B53)</f>
        <v>0.26304827933998454</v>
      </c>
      <c r="C57">
        <f>_xlfn.STDEV.S(C2:C53)</f>
        <v>0.12419543674429087</v>
      </c>
      <c r="D57">
        <f t="shared" ref="D57:E57" si="1">_xlfn.STDEV.S(D2:D53)</f>
        <v>0.25078391428152919</v>
      </c>
      <c r="E57">
        <f t="shared" si="1"/>
        <v>3.205539576164828E-2</v>
      </c>
    </row>
    <row r="58" spans="1:5" x14ac:dyDescent="0.3">
      <c r="A58" t="s">
        <v>5</v>
      </c>
      <c r="B58">
        <f>(B56-$E$56)/B57</f>
        <v>0.35624218438650429</v>
      </c>
      <c r="C58">
        <f>(C56-$E$56)/C57</f>
        <v>-0.1351015939942658</v>
      </c>
      <c r="D58">
        <f>(D56-$E$56)/D57</f>
        <v>0.40612290206289031</v>
      </c>
      <c r="E58">
        <f>(E56-$E$56)/E57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mom_value_size_overlay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Damon</cp:lastModifiedBy>
  <dcterms:created xsi:type="dcterms:W3CDTF">2017-03-26T03:57:19Z</dcterms:created>
  <dcterms:modified xsi:type="dcterms:W3CDTF">2017-03-27T00:55:35Z</dcterms:modified>
</cp:coreProperties>
</file>