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\Google Drive\output\pics\"/>
    </mc:Choice>
  </mc:AlternateContent>
  <bookViews>
    <workbookView xWindow="0" yWindow="0" windowWidth="23040" windowHeight="9108"/>
  </bookViews>
  <sheets>
    <sheet name="mom_value_size_overlay" sheetId="1" r:id="rId1"/>
  </sheets>
  <calcPr calcId="171027"/>
</workbook>
</file>

<file path=xl/calcChain.xml><?xml version="1.0" encoding="utf-8"?>
<calcChain xmlns="http://schemas.openxmlformats.org/spreadsheetml/2006/main">
  <c r="B57" i="1" l="1"/>
  <c r="B56" i="1"/>
  <c r="D57" i="1" l="1"/>
  <c r="E57" i="1"/>
  <c r="F57" i="1"/>
  <c r="G57" i="1"/>
  <c r="C57" i="1"/>
  <c r="D56" i="1"/>
  <c r="E56" i="1"/>
  <c r="F56" i="1"/>
  <c r="G56" i="1"/>
  <c r="B58" i="1" s="1"/>
  <c r="C56" i="1"/>
  <c r="F58" i="1" l="1"/>
  <c r="C58" i="1"/>
  <c r="E58" i="1"/>
  <c r="D58" i="1"/>
  <c r="G58" i="1"/>
</calcChain>
</file>

<file path=xl/sharedStrings.xml><?xml version="1.0" encoding="utf-8"?>
<sst xmlns="http://schemas.openxmlformats.org/spreadsheetml/2006/main" count="15" uniqueCount="10">
  <si>
    <t>year</t>
  </si>
  <si>
    <t>MOM</t>
  </si>
  <si>
    <t>MOM+value</t>
  </si>
  <si>
    <t>MOM+size</t>
  </si>
  <si>
    <t>MOM+value+size</t>
  </si>
  <si>
    <t>Tbill</t>
  </si>
  <si>
    <t>mean</t>
  </si>
  <si>
    <t>sd</t>
  </si>
  <si>
    <t>Sharpe</t>
  </si>
  <si>
    <t>MOM+large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</si>
</sst>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ySplit="1" topLeftCell="A7" activePane="bottomLeft" state="frozen"/>
      <selection pane="bottomLeft" activeCell="H56" sqref="H56"/>
    </sheetView>
  </sheetViews>
  <sheetFormatPr defaultRowHeight="14.4" x14ac:dyDescent="0.3"/>
  <cols>
    <col min="6" max="6" width="11.21875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1965</v>
      </c>
      <c r="B2">
        <v>0.80171835253199997</v>
      </c>
      <c r="C2">
        <v>0.78502292255499995</v>
      </c>
      <c r="D2">
        <v>0.59909131714099995</v>
      </c>
      <c r="E2">
        <v>0.57874447707900001</v>
      </c>
      <c r="F2">
        <v>0.57815272457300004</v>
      </c>
      <c r="G2">
        <v>3.95E-2</v>
      </c>
    </row>
    <row r="3" spans="1:7" x14ac:dyDescent="0.3">
      <c r="A3">
        <v>1966</v>
      </c>
      <c r="B3">
        <v>0.159492208325</v>
      </c>
      <c r="C3">
        <v>7.9605102243899994E-2</v>
      </c>
      <c r="D3">
        <v>0.19882716002100001</v>
      </c>
      <c r="E3">
        <v>0.46923253817400001</v>
      </c>
      <c r="F3">
        <v>0.448269732812</v>
      </c>
      <c r="G3">
        <v>4.8599999999999997E-2</v>
      </c>
    </row>
    <row r="4" spans="1:7" x14ac:dyDescent="0.3">
      <c r="A4">
        <v>1967</v>
      </c>
      <c r="B4">
        <v>0.33551387127600002</v>
      </c>
      <c r="C4">
        <v>0.39255405366399998</v>
      </c>
      <c r="D4">
        <v>0.23277405621</v>
      </c>
      <c r="E4">
        <v>0.68897017525500004</v>
      </c>
      <c r="F4">
        <v>0.565262331131</v>
      </c>
      <c r="G4">
        <v>4.3099999999999999E-2</v>
      </c>
    </row>
    <row r="5" spans="1:7" x14ac:dyDescent="0.3">
      <c r="A5">
        <v>1968</v>
      </c>
      <c r="B5">
        <v>5.3549357580500003E-3</v>
      </c>
      <c r="C5">
        <v>-0.29822868959100002</v>
      </c>
      <c r="D5">
        <v>-1.24721087757E-2</v>
      </c>
      <c r="E5">
        <v>6.2809431830500001E-2</v>
      </c>
      <c r="F5">
        <v>1.8157267506599999E-2</v>
      </c>
      <c r="G5">
        <v>5.3400000000000003E-2</v>
      </c>
    </row>
    <row r="6" spans="1:7" x14ac:dyDescent="0.3">
      <c r="A6">
        <v>1969</v>
      </c>
      <c r="B6">
        <v>-0.33847764833999999</v>
      </c>
      <c r="C6">
        <v>-0.25013960688699999</v>
      </c>
      <c r="D6">
        <v>-0.198116076477</v>
      </c>
      <c r="E6">
        <v>-0.467213136295</v>
      </c>
      <c r="F6">
        <v>-0.50796708740499996</v>
      </c>
      <c r="G6">
        <v>6.6699999999999995E-2</v>
      </c>
    </row>
    <row r="7" spans="1:7" x14ac:dyDescent="0.3">
      <c r="A7">
        <v>1970</v>
      </c>
      <c r="B7">
        <v>0.380857894769</v>
      </c>
      <c r="C7">
        <v>0.35146467215999999</v>
      </c>
      <c r="D7">
        <v>0.39616042945300001</v>
      </c>
      <c r="E7">
        <v>0.55803456914299998</v>
      </c>
      <c r="F7">
        <v>0.51950991919199996</v>
      </c>
      <c r="G7">
        <v>6.3899999999999998E-2</v>
      </c>
    </row>
    <row r="8" spans="1:7" x14ac:dyDescent="0.3">
      <c r="A8">
        <v>1971</v>
      </c>
      <c r="B8">
        <v>0.257157198433</v>
      </c>
      <c r="C8">
        <v>0.24589779825399999</v>
      </c>
      <c r="D8">
        <v>0.20830819515999999</v>
      </c>
      <c r="E8">
        <v>2.3537057106000001E-2</v>
      </c>
      <c r="F8">
        <v>-2.07214070778E-2</v>
      </c>
      <c r="G8">
        <v>4.3299999999999998E-2</v>
      </c>
    </row>
    <row r="9" spans="1:7" x14ac:dyDescent="0.3">
      <c r="A9">
        <v>1972</v>
      </c>
      <c r="B9">
        <v>-0.18434534155000001</v>
      </c>
      <c r="C9">
        <v>-6.8256135938899995E-2</v>
      </c>
      <c r="D9">
        <v>-4.76613650454E-2</v>
      </c>
      <c r="E9">
        <v>-0.347424880652</v>
      </c>
      <c r="F9">
        <v>-0.45536166062599998</v>
      </c>
      <c r="G9">
        <v>4.07E-2</v>
      </c>
    </row>
    <row r="10" spans="1:7" x14ac:dyDescent="0.3">
      <c r="A10">
        <v>1973</v>
      </c>
      <c r="B10">
        <v>-0.12772917903100001</v>
      </c>
      <c r="C10">
        <v>-0.12838840293699999</v>
      </c>
      <c r="D10">
        <v>-0.16347610327600001</v>
      </c>
      <c r="E10">
        <v>-9.7345224532999999E-2</v>
      </c>
      <c r="F10">
        <v>-1.2368425315999999E-2</v>
      </c>
      <c r="G10">
        <v>7.0300000000000001E-2</v>
      </c>
    </row>
    <row r="11" spans="1:7" x14ac:dyDescent="0.3">
      <c r="A11">
        <v>1974</v>
      </c>
      <c r="B11">
        <v>0.27851438802700001</v>
      </c>
      <c r="C11">
        <v>0.24866650843900001</v>
      </c>
      <c r="D11">
        <v>0.196320777611</v>
      </c>
      <c r="E11">
        <v>0.18426359210000001</v>
      </c>
      <c r="F11">
        <v>0.139808395029</v>
      </c>
      <c r="G11">
        <v>7.8299999999999995E-2</v>
      </c>
    </row>
    <row r="12" spans="1:7" x14ac:dyDescent="0.3">
      <c r="A12">
        <v>1975</v>
      </c>
      <c r="B12">
        <v>0.19518377939199999</v>
      </c>
      <c r="C12">
        <v>0.22224643374399999</v>
      </c>
      <c r="D12">
        <v>0.10056403161499999</v>
      </c>
      <c r="E12">
        <v>0.27211784516600002</v>
      </c>
      <c r="F12">
        <v>0.114942644639</v>
      </c>
      <c r="G12">
        <v>5.7799999999999997E-2</v>
      </c>
    </row>
    <row r="13" spans="1:7" x14ac:dyDescent="0.3">
      <c r="A13">
        <v>1976</v>
      </c>
      <c r="B13">
        <v>0.11344068162199999</v>
      </c>
      <c r="C13">
        <v>5.36125395725E-2</v>
      </c>
      <c r="D13">
        <v>2.8115368679699999E-2</v>
      </c>
      <c r="E13">
        <v>0.24155448448299999</v>
      </c>
      <c r="F13">
        <v>0.149167841376</v>
      </c>
      <c r="G13">
        <v>4.9700000000000001E-2</v>
      </c>
    </row>
    <row r="14" spans="1:7" x14ac:dyDescent="0.3">
      <c r="A14">
        <v>1977</v>
      </c>
      <c r="B14">
        <v>0.16967428432600001</v>
      </c>
      <c r="C14">
        <v>-0.17129532360399999</v>
      </c>
      <c r="D14">
        <v>9.1778791426399997E-2</v>
      </c>
      <c r="E14">
        <v>0.45750217076999999</v>
      </c>
      <c r="F14">
        <v>0.46433876208300001</v>
      </c>
      <c r="G14">
        <v>5.2699999999999997E-2</v>
      </c>
    </row>
    <row r="15" spans="1:7" x14ac:dyDescent="0.3">
      <c r="A15">
        <v>1978</v>
      </c>
      <c r="B15">
        <v>0.17202937055799999</v>
      </c>
      <c r="C15">
        <v>-2.72531195304E-3</v>
      </c>
      <c r="D15">
        <v>0.15445972246100001</v>
      </c>
      <c r="E15">
        <v>0.23162766223799999</v>
      </c>
      <c r="F15">
        <v>0.310709886366</v>
      </c>
      <c r="G15">
        <v>7.1900000000000006E-2</v>
      </c>
    </row>
    <row r="16" spans="1:7" x14ac:dyDescent="0.3">
      <c r="A16">
        <v>1979</v>
      </c>
      <c r="B16">
        <v>0.57378409302199995</v>
      </c>
      <c r="C16">
        <v>0.65431266122300002</v>
      </c>
      <c r="D16">
        <v>0.20901700472500001</v>
      </c>
      <c r="E16">
        <v>0.18308885635</v>
      </c>
      <c r="F16">
        <v>0.323774571101</v>
      </c>
      <c r="G16">
        <v>0.1007</v>
      </c>
    </row>
    <row r="17" spans="1:7" x14ac:dyDescent="0.3">
      <c r="A17">
        <v>1980</v>
      </c>
      <c r="B17">
        <v>0.17120069945800001</v>
      </c>
      <c r="C17">
        <v>8.9171081292400006E-2</v>
      </c>
      <c r="D17">
        <v>0.23754723326800001</v>
      </c>
      <c r="E17">
        <v>0.68331194196400002</v>
      </c>
      <c r="F17">
        <v>0.66768169661300003</v>
      </c>
      <c r="G17">
        <v>0.1143</v>
      </c>
    </row>
    <row r="18" spans="1:7" x14ac:dyDescent="0.3">
      <c r="A18">
        <v>1981</v>
      </c>
      <c r="B18">
        <v>-0.27902000238000002</v>
      </c>
      <c r="C18">
        <v>-0.29871225357300002</v>
      </c>
      <c r="D18">
        <v>-0.25254697564099998</v>
      </c>
      <c r="E18">
        <v>-0.19861210070300001</v>
      </c>
      <c r="F18">
        <v>-0.336255669245</v>
      </c>
      <c r="G18">
        <v>0.14030000000000001</v>
      </c>
    </row>
    <row r="19" spans="1:7" x14ac:dyDescent="0.3">
      <c r="A19">
        <v>1982</v>
      </c>
      <c r="B19">
        <v>0.64033961447499999</v>
      </c>
      <c r="C19">
        <v>0.499049065392</v>
      </c>
      <c r="D19">
        <v>0.72823429072699997</v>
      </c>
      <c r="E19">
        <v>1.15618499382</v>
      </c>
      <c r="F19">
        <v>1.34501683218</v>
      </c>
      <c r="G19">
        <v>0.1061</v>
      </c>
    </row>
    <row r="20" spans="1:7" x14ac:dyDescent="0.3">
      <c r="A20">
        <v>1983</v>
      </c>
      <c r="B20">
        <v>-0.36770130991400002</v>
      </c>
      <c r="C20">
        <v>-0.41674396036700001</v>
      </c>
      <c r="D20">
        <v>-0.303909014501</v>
      </c>
      <c r="E20">
        <v>-0.255971373557</v>
      </c>
      <c r="F20">
        <v>-0.41033974753000002</v>
      </c>
      <c r="G20">
        <v>8.6099999999999996E-2</v>
      </c>
    </row>
    <row r="21" spans="1:7" x14ac:dyDescent="0.3">
      <c r="A21">
        <v>1984</v>
      </c>
      <c r="B21">
        <v>0.30855950252600001</v>
      </c>
      <c r="C21">
        <v>0.32956554548400002</v>
      </c>
      <c r="D21">
        <v>0.26052594561199999</v>
      </c>
      <c r="E21">
        <v>0.14527949056700001</v>
      </c>
      <c r="F21">
        <v>1.88569231687E-2</v>
      </c>
      <c r="G21">
        <v>9.5200000000000007E-2</v>
      </c>
    </row>
    <row r="22" spans="1:7" x14ac:dyDescent="0.3">
      <c r="A22">
        <v>1985</v>
      </c>
      <c r="B22">
        <v>0.48060628177100001</v>
      </c>
      <c r="C22">
        <v>0.45360540793499998</v>
      </c>
      <c r="D22">
        <v>0.48894875662199999</v>
      </c>
      <c r="E22">
        <v>0.41117002205300002</v>
      </c>
      <c r="F22">
        <v>0.24771151577</v>
      </c>
      <c r="G22">
        <v>7.4800000000000005E-2</v>
      </c>
    </row>
    <row r="23" spans="1:7" x14ac:dyDescent="0.3">
      <c r="A23">
        <v>1986</v>
      </c>
      <c r="B23">
        <v>9.9079624008700004E-2</v>
      </c>
      <c r="C23">
        <v>0.144823438596</v>
      </c>
      <c r="D23">
        <v>0.19825419057099999</v>
      </c>
      <c r="E23">
        <v>6.24629229097E-2</v>
      </c>
      <c r="F23">
        <v>-6.9418844643099997E-2</v>
      </c>
      <c r="G23">
        <v>5.9799999999999999E-2</v>
      </c>
    </row>
    <row r="24" spans="1:7" x14ac:dyDescent="0.3">
      <c r="A24">
        <v>1987</v>
      </c>
      <c r="B24">
        <v>-7.6128118898000002E-2</v>
      </c>
      <c r="C24">
        <v>-6.6126864996200005E-2</v>
      </c>
      <c r="D24">
        <v>-0.11178711271400001</v>
      </c>
      <c r="E24">
        <v>-0.138975158391</v>
      </c>
      <c r="F24">
        <v>-0.22517762172700001</v>
      </c>
      <c r="G24">
        <v>5.7799999999999997E-2</v>
      </c>
    </row>
    <row r="25" spans="1:7" x14ac:dyDescent="0.3">
      <c r="A25">
        <v>1988</v>
      </c>
      <c r="B25">
        <v>0.17328446602700001</v>
      </c>
      <c r="C25">
        <v>0.18056073276500001</v>
      </c>
      <c r="D25">
        <v>0.17704544011699999</v>
      </c>
      <c r="E25">
        <v>8.1998047464700005E-2</v>
      </c>
      <c r="F25">
        <v>-4.50086756339E-2</v>
      </c>
      <c r="G25">
        <v>6.6699999999999995E-2</v>
      </c>
    </row>
    <row r="26" spans="1:7" x14ac:dyDescent="0.3">
      <c r="A26">
        <v>1989</v>
      </c>
      <c r="B26">
        <v>0.145871482582</v>
      </c>
      <c r="C26">
        <v>0.140436164255</v>
      </c>
      <c r="D26">
        <v>0.28350295055899999</v>
      </c>
      <c r="E26">
        <v>4.1713314423199997E-2</v>
      </c>
      <c r="F26">
        <v>-7.6760609364499993E-2</v>
      </c>
      <c r="G26">
        <v>8.1100000000000005E-2</v>
      </c>
    </row>
    <row r="27" spans="1:7" x14ac:dyDescent="0.3">
      <c r="A27">
        <v>1990</v>
      </c>
      <c r="B27">
        <v>5.5476553697600003E-2</v>
      </c>
      <c r="C27">
        <v>5.6505894937999998E-2</v>
      </c>
      <c r="D27">
        <v>0.1026812366</v>
      </c>
      <c r="E27">
        <v>-1.85114831859E-3</v>
      </c>
      <c r="F27">
        <v>-3.0724781193200001E-2</v>
      </c>
      <c r="G27">
        <v>7.4899999999999994E-2</v>
      </c>
    </row>
    <row r="28" spans="1:7" x14ac:dyDescent="0.3">
      <c r="A28">
        <v>1991</v>
      </c>
      <c r="B28">
        <v>0.248057443844</v>
      </c>
      <c r="C28">
        <v>0.27852524268599999</v>
      </c>
      <c r="D28">
        <v>0.177949815022</v>
      </c>
      <c r="E28">
        <v>0.251410535519</v>
      </c>
      <c r="F28">
        <v>0.23758000408499999</v>
      </c>
      <c r="G28">
        <v>5.3800000000000001E-2</v>
      </c>
    </row>
    <row r="29" spans="1:7" x14ac:dyDescent="0.3">
      <c r="A29">
        <v>1992</v>
      </c>
      <c r="B29">
        <v>0.341140038752</v>
      </c>
      <c r="C29">
        <v>0.29751156606700002</v>
      </c>
      <c r="D29">
        <v>0.14118354737899999</v>
      </c>
      <c r="E29">
        <v>0.38568866032499999</v>
      </c>
      <c r="F29">
        <v>0.16458441823200001</v>
      </c>
      <c r="G29">
        <v>3.4299999999999997E-2</v>
      </c>
    </row>
    <row r="30" spans="1:7" x14ac:dyDescent="0.3">
      <c r="A30">
        <v>1993</v>
      </c>
      <c r="B30">
        <v>3.2140372828499998E-2</v>
      </c>
      <c r="C30">
        <v>4.6120670292600002E-2</v>
      </c>
      <c r="D30">
        <v>-2.7342339764900001E-2</v>
      </c>
      <c r="E30">
        <v>0.165955489032</v>
      </c>
      <c r="F30">
        <v>-2.2470340079299999E-2</v>
      </c>
      <c r="G30">
        <v>0.03</v>
      </c>
    </row>
    <row r="31" spans="1:7" x14ac:dyDescent="0.3">
      <c r="A31">
        <v>1994</v>
      </c>
      <c r="B31">
        <v>0.30537573228199999</v>
      </c>
      <c r="C31">
        <v>0.293392094725</v>
      </c>
      <c r="D31">
        <v>0.31341407673999999</v>
      </c>
      <c r="E31">
        <v>0.27723446922</v>
      </c>
      <c r="F31">
        <v>0.29219491068600001</v>
      </c>
      <c r="G31">
        <v>4.2500000000000003E-2</v>
      </c>
    </row>
    <row r="32" spans="1:7" x14ac:dyDescent="0.3">
      <c r="A32">
        <v>1995</v>
      </c>
      <c r="B32">
        <v>0.26523721258499999</v>
      </c>
      <c r="C32">
        <v>0.247877982858</v>
      </c>
      <c r="D32">
        <v>0.32443157516499999</v>
      </c>
      <c r="E32">
        <v>0.32074553067400002</v>
      </c>
      <c r="F32">
        <v>0.31407051844099998</v>
      </c>
      <c r="G32">
        <v>5.4899999999999997E-2</v>
      </c>
    </row>
    <row r="33" spans="1:7" x14ac:dyDescent="0.3">
      <c r="A33">
        <v>1996</v>
      </c>
      <c r="B33">
        <v>2.3502591012000001E-2</v>
      </c>
      <c r="C33">
        <v>6.9661716107400004E-2</v>
      </c>
      <c r="D33">
        <v>0.23237899935299999</v>
      </c>
      <c r="E33">
        <v>6.4149644598599995E-2</v>
      </c>
      <c r="F33">
        <v>-0.220538059722</v>
      </c>
      <c r="G33">
        <v>5.0099999999999999E-2</v>
      </c>
    </row>
    <row r="34" spans="1:7" x14ac:dyDescent="0.3">
      <c r="A34">
        <v>1997</v>
      </c>
      <c r="B34">
        <v>0.36346303943000002</v>
      </c>
      <c r="C34">
        <v>0.40115708675400003</v>
      </c>
      <c r="D34">
        <v>0.31263389781500001</v>
      </c>
      <c r="E34">
        <v>0.25723676413800001</v>
      </c>
      <c r="F34">
        <v>1.3914381888600001E-2</v>
      </c>
      <c r="G34">
        <v>5.0599999999999999E-2</v>
      </c>
    </row>
    <row r="35" spans="1:7" x14ac:dyDescent="0.3">
      <c r="A35">
        <v>1998</v>
      </c>
      <c r="B35">
        <v>0.352771520452</v>
      </c>
      <c r="C35">
        <v>0.40192938827399999</v>
      </c>
      <c r="D35">
        <v>0.30691812114599998</v>
      </c>
      <c r="E35">
        <v>-7.7682410603800003E-2</v>
      </c>
      <c r="F35">
        <v>-9.4127482619400002E-2</v>
      </c>
      <c r="G35">
        <v>4.7800000000000002E-2</v>
      </c>
    </row>
    <row r="36" spans="1:7" x14ac:dyDescent="0.3">
      <c r="A36">
        <v>1999</v>
      </c>
      <c r="B36">
        <v>0.39459307375300001</v>
      </c>
      <c r="C36">
        <v>0.37786946021700002</v>
      </c>
      <c r="D36">
        <v>0.23722422048700001</v>
      </c>
      <c r="E36">
        <v>0.246343794629</v>
      </c>
      <c r="F36">
        <v>0.62101612642100001</v>
      </c>
      <c r="G36">
        <v>4.6399999999999997E-2</v>
      </c>
    </row>
    <row r="37" spans="1:7" x14ac:dyDescent="0.3">
      <c r="A37">
        <v>2000</v>
      </c>
      <c r="B37">
        <v>-0.53727853514199997</v>
      </c>
      <c r="C37">
        <v>-0.55359881956699997</v>
      </c>
      <c r="D37">
        <v>-0.34520036064300003</v>
      </c>
      <c r="E37">
        <v>-0.118404452504</v>
      </c>
      <c r="F37">
        <v>-0.17446533952599999</v>
      </c>
      <c r="G37">
        <v>5.8200000000000002E-2</v>
      </c>
    </row>
    <row r="38" spans="1:7" x14ac:dyDescent="0.3">
      <c r="A38">
        <v>2001</v>
      </c>
      <c r="B38">
        <v>-3.0396918133900001E-2</v>
      </c>
      <c r="C38">
        <v>-5.0375932500399997E-2</v>
      </c>
      <c r="D38">
        <v>-2.9974108410600001E-2</v>
      </c>
      <c r="E38">
        <v>0.28261173530200001</v>
      </c>
      <c r="F38">
        <v>5.8305134060599999E-2</v>
      </c>
      <c r="G38">
        <v>3.39E-2</v>
      </c>
    </row>
    <row r="39" spans="1:7" x14ac:dyDescent="0.3">
      <c r="A39">
        <v>2002</v>
      </c>
      <c r="B39">
        <v>3.6089181672299998E-2</v>
      </c>
      <c r="C39">
        <v>9.9785635924800001E-3</v>
      </c>
      <c r="D39">
        <v>-3.4634018641199998E-2</v>
      </c>
      <c r="E39">
        <v>0.15108186926600001</v>
      </c>
      <c r="F39">
        <v>0.24656100648199999</v>
      </c>
      <c r="G39">
        <v>1.6E-2</v>
      </c>
    </row>
    <row r="40" spans="1:7" x14ac:dyDescent="0.3">
      <c r="A40">
        <v>2003</v>
      </c>
      <c r="B40">
        <v>0.31430459195999999</v>
      </c>
      <c r="C40">
        <v>0.27284237219500002</v>
      </c>
      <c r="D40">
        <v>0.27166266272599998</v>
      </c>
      <c r="E40">
        <v>0.49845907192400002</v>
      </c>
      <c r="F40">
        <v>0.36609865987899998</v>
      </c>
      <c r="G40">
        <v>1.01E-2</v>
      </c>
    </row>
    <row r="41" spans="1:7" x14ac:dyDescent="0.3">
      <c r="A41">
        <v>2004</v>
      </c>
      <c r="B41">
        <v>4.8954036718100002E-2</v>
      </c>
      <c r="C41">
        <v>2.7118332403399999E-2</v>
      </c>
      <c r="D41">
        <v>1.23214365383E-2</v>
      </c>
      <c r="E41">
        <v>0.15328376688799999</v>
      </c>
      <c r="F41">
        <v>2.7202875031200001E-3</v>
      </c>
      <c r="G41">
        <v>1.37E-2</v>
      </c>
    </row>
    <row r="42" spans="1:7" x14ac:dyDescent="0.3">
      <c r="A42">
        <v>2005</v>
      </c>
      <c r="B42">
        <v>0.218685403419</v>
      </c>
      <c r="C42">
        <v>0.22796064269800001</v>
      </c>
      <c r="D42">
        <v>0.14086165739100001</v>
      </c>
      <c r="E42">
        <v>0.20803084347199999</v>
      </c>
      <c r="F42">
        <v>0.15758590432799999</v>
      </c>
      <c r="G42">
        <v>3.15E-2</v>
      </c>
    </row>
    <row r="43" spans="1:7" x14ac:dyDescent="0.3">
      <c r="A43">
        <v>2006</v>
      </c>
      <c r="B43">
        <v>0.194742793942</v>
      </c>
      <c r="C43">
        <v>0.21305533153600001</v>
      </c>
      <c r="D43">
        <v>0.20262247415099999</v>
      </c>
      <c r="E43">
        <v>0.17810236714200001</v>
      </c>
      <c r="F43">
        <v>0.140608850447</v>
      </c>
      <c r="G43">
        <v>4.7300000000000002E-2</v>
      </c>
    </row>
    <row r="44" spans="1:7" x14ac:dyDescent="0.3">
      <c r="A44">
        <v>2007</v>
      </c>
      <c r="B44">
        <v>7.2268784145199993E-2</v>
      </c>
      <c r="C44">
        <v>0.146577419258</v>
      </c>
      <c r="D44">
        <v>7.1051493209299999E-4</v>
      </c>
      <c r="E44">
        <v>-0.21128321061700001</v>
      </c>
      <c r="F44">
        <v>-0.26016380869299999</v>
      </c>
      <c r="G44">
        <v>4.3499999999999997E-2</v>
      </c>
    </row>
    <row r="45" spans="1:7" x14ac:dyDescent="0.3">
      <c r="A45">
        <v>2008</v>
      </c>
      <c r="B45">
        <v>-0.42444330238599998</v>
      </c>
      <c r="C45">
        <v>-0.43292604213199998</v>
      </c>
      <c r="D45">
        <v>-0.28580629937599999</v>
      </c>
      <c r="E45">
        <v>-0.249313981973</v>
      </c>
      <c r="F45">
        <v>-0.311195514176</v>
      </c>
      <c r="G45">
        <v>1.37E-2</v>
      </c>
    </row>
    <row r="46" spans="1:7" x14ac:dyDescent="0.3">
      <c r="A46">
        <v>2009</v>
      </c>
      <c r="B46">
        <v>0.15147669579</v>
      </c>
      <c r="C46">
        <v>0.125734973832</v>
      </c>
      <c r="D46">
        <v>0.13245789459599999</v>
      </c>
      <c r="E46">
        <v>0.13695473707</v>
      </c>
      <c r="F46">
        <v>1.0200950650900001E-2</v>
      </c>
      <c r="G46">
        <v>1.5E-3</v>
      </c>
    </row>
    <row r="47" spans="1:7" x14ac:dyDescent="0.3">
      <c r="A47">
        <v>2010</v>
      </c>
      <c r="B47">
        <v>0.502429047372</v>
      </c>
      <c r="C47">
        <v>0.49970193890199999</v>
      </c>
      <c r="D47">
        <v>0.43852327291999998</v>
      </c>
      <c r="E47">
        <v>0.34651587791100003</v>
      </c>
      <c r="F47">
        <v>0.32305658612999999</v>
      </c>
      <c r="G47">
        <v>1.4E-3</v>
      </c>
    </row>
    <row r="48" spans="1:7" x14ac:dyDescent="0.3">
      <c r="A48">
        <v>2011</v>
      </c>
      <c r="B48">
        <v>-0.11252109615399999</v>
      </c>
      <c r="C48">
        <v>-0.11563080915600001</v>
      </c>
      <c r="D48">
        <v>-2.3108988161200002E-2</v>
      </c>
      <c r="E48">
        <v>-0.10152564665699999</v>
      </c>
      <c r="F48">
        <v>-0.12328579458400001</v>
      </c>
      <c r="G48">
        <v>5.0000000000000001E-4</v>
      </c>
    </row>
    <row r="49" spans="1:7" x14ac:dyDescent="0.3">
      <c r="A49">
        <v>2012</v>
      </c>
      <c r="B49">
        <v>9.31243286748E-2</v>
      </c>
      <c r="C49">
        <v>5.9341146249799998E-2</v>
      </c>
      <c r="D49">
        <v>0.14146534612700001</v>
      </c>
      <c r="E49">
        <v>0.155265195306</v>
      </c>
      <c r="F49">
        <v>0.124024522515</v>
      </c>
      <c r="G49">
        <v>8.9999999999999998E-4</v>
      </c>
    </row>
    <row r="50" spans="1:7" x14ac:dyDescent="0.3">
      <c r="A50">
        <v>2013</v>
      </c>
      <c r="B50">
        <v>0.34684276145699999</v>
      </c>
      <c r="C50">
        <v>0.34291307614200001</v>
      </c>
      <c r="D50">
        <v>0.27190117124899998</v>
      </c>
      <c r="E50">
        <v>0.33180879196599999</v>
      </c>
      <c r="F50">
        <v>0.31928568999599999</v>
      </c>
      <c r="G50">
        <v>5.9999999999999995E-4</v>
      </c>
    </row>
    <row r="51" spans="1:7" x14ac:dyDescent="0.3">
      <c r="A51">
        <v>2014</v>
      </c>
      <c r="B51">
        <v>0.112623080613</v>
      </c>
      <c r="C51">
        <v>0.14156005151000001</v>
      </c>
      <c r="D51">
        <v>9.5225875863099996E-2</v>
      </c>
      <c r="E51">
        <v>-4.6549002993299997E-2</v>
      </c>
      <c r="F51">
        <v>-0.13956430903</v>
      </c>
      <c r="G51">
        <v>2.9999999999999997E-4</v>
      </c>
    </row>
    <row r="52" spans="1:7" x14ac:dyDescent="0.3">
      <c r="A52">
        <v>2015</v>
      </c>
      <c r="B52">
        <v>-9.9500636808900006E-2</v>
      </c>
      <c r="C52">
        <v>-8.7824698835999998E-2</v>
      </c>
      <c r="D52">
        <v>7.27470832293E-3</v>
      </c>
      <c r="E52">
        <v>-5.7850369455299998E-2</v>
      </c>
      <c r="F52">
        <v>-0.31424223068200002</v>
      </c>
      <c r="G52">
        <v>5.0000000000000001E-4</v>
      </c>
    </row>
    <row r="53" spans="1:7" x14ac:dyDescent="0.3">
      <c r="A53">
        <v>2016</v>
      </c>
      <c r="B53">
        <v>4.0343544272299997E-2</v>
      </c>
      <c r="C53">
        <v>4.0671857070399997E-2</v>
      </c>
      <c r="D53">
        <v>2.4381130769899999E-2</v>
      </c>
      <c r="E53">
        <v>7.9482659699499997E-2</v>
      </c>
      <c r="F53">
        <v>3.02848340319E-2</v>
      </c>
      <c r="G53">
        <v>3.2000000000000002E-3</v>
      </c>
    </row>
    <row r="55" spans="1:7" x14ac:dyDescent="0.3">
      <c r="A55" s="1"/>
      <c r="B55" s="1" t="s">
        <v>1</v>
      </c>
      <c r="C55" s="1" t="s">
        <v>9</v>
      </c>
      <c r="D55" s="1" t="s">
        <v>2</v>
      </c>
      <c r="E55" s="1" t="s">
        <v>3</v>
      </c>
      <c r="F55" s="1" t="s">
        <v>4</v>
      </c>
    </row>
    <row r="56" spans="1:7" x14ac:dyDescent="0.3">
      <c r="A56" s="1" t="s">
        <v>6</v>
      </c>
      <c r="B56" s="1">
        <f>AVERAGE(B2:B53)</f>
        <v>0.14226466286195671</v>
      </c>
      <c r="C56" s="1">
        <f>AVERAGE(C2:C53)</f>
        <v>0.1251466939200834</v>
      </c>
      <c r="D56" s="1">
        <f t="shared" ref="D56:G56" si="0">AVERAGE(D2:D53)</f>
        <v>0.1315704697277966</v>
      </c>
      <c r="E56" s="1">
        <f t="shared" si="0"/>
        <v>0.1664223711485617</v>
      </c>
      <c r="F56" s="1">
        <f t="shared" si="0"/>
        <v>0.10544800808546576</v>
      </c>
      <c r="G56">
        <f t="shared" si="0"/>
        <v>4.855576923076925E-2</v>
      </c>
    </row>
    <row r="57" spans="1:7" x14ac:dyDescent="0.3">
      <c r="A57" s="1" t="s">
        <v>7</v>
      </c>
      <c r="B57" s="1">
        <f>_xlfn.STDEV.S(B2:B53)</f>
        <v>0.26304827933998454</v>
      </c>
      <c r="C57" s="1">
        <f>_xlfn.STDEV.S(C2:C53)</f>
        <v>0.26976603227108337</v>
      </c>
      <c r="D57" s="1">
        <f t="shared" ref="D57:G57" si="1">_xlfn.STDEV.S(D2:D53)</f>
        <v>0.21604291822161917</v>
      </c>
      <c r="E57" s="1">
        <f t="shared" si="1"/>
        <v>0.28932563249577392</v>
      </c>
      <c r="F57" s="1">
        <f t="shared" si="1"/>
        <v>0.33291533753460928</v>
      </c>
      <c r="G57">
        <f t="shared" si="1"/>
        <v>3.205539576164828E-2</v>
      </c>
    </row>
    <row r="58" spans="1:7" x14ac:dyDescent="0.3">
      <c r="A58" s="1" t="s">
        <v>8</v>
      </c>
      <c r="B58" s="1">
        <f t="shared" ref="B58:G58" si="2">(B56-$G$56)/B57</f>
        <v>0.35624218438650429</v>
      </c>
      <c r="C58" s="1">
        <f t="shared" si="2"/>
        <v>0.2839161181432554</v>
      </c>
      <c r="D58" s="1">
        <f t="shared" si="2"/>
        <v>0.38425096818896864</v>
      </c>
      <c r="E58" s="1">
        <f t="shared" si="2"/>
        <v>0.40738389095032596</v>
      </c>
      <c r="F58" s="1">
        <f t="shared" si="2"/>
        <v>0.17089101173892923</v>
      </c>
      <c r="G58">
        <f t="shared" si="2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mom_value_size_overlay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</cp:lastModifiedBy>
  <dcterms:created xsi:type="dcterms:W3CDTF">2017-03-26T03:57:19Z</dcterms:created>
  <dcterms:modified xsi:type="dcterms:W3CDTF">2017-03-27T06:21:17Z</dcterms:modified>
</cp:coreProperties>
</file>