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 Pro/MA_transcriptome/W3110_genes/"/>
    </mc:Choice>
  </mc:AlternateContent>
  <xr:revisionPtr revIDLastSave="0" documentId="13_ncr:1_{4C50C949-AEC4-4242-BDB0-2EA34AA3ACF5}" xr6:coauthVersionLast="47" xr6:coauthVersionMax="47" xr10:uidLastSave="{00000000-0000-0000-0000-000000000000}"/>
  <bookViews>
    <workbookView xWindow="660" yWindow="4920" windowWidth="25040" windowHeight="16580" xr2:uid="{3233C5F7-2C95-4D43-B61B-A4F2C1D51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2" i="1"/>
</calcChain>
</file>

<file path=xl/sharedStrings.xml><?xml version="1.0" encoding="utf-8"?>
<sst xmlns="http://schemas.openxmlformats.org/spreadsheetml/2006/main" count="3320" uniqueCount="947">
  <si>
    <t>arpB</t>
  </si>
  <si>
    <t>CDS,CDS,CDS</t>
  </si>
  <si>
    <t>cds-arpB,cds-arpB-2,cds-arpB-3</t>
  </si>
  <si>
    <t>ECK1718</t>
  </si>
  <si>
    <t>JW5278+JW1710,JW5278,JW1710</t>
  </si>
  <si>
    <t>b4494,b1720,b1721</t>
  </si>
  <si>
    <t>arpB_1</t>
  </si>
  <si>
    <t>NA</t>
  </si>
  <si>
    <t>arpB_2</t>
  </si>
  <si>
    <t>dcuC</t>
  </si>
  <si>
    <t>CDS,CDS,misc_feature</t>
  </si>
  <si>
    <t>cds-BAA35263.1,cds-BAA35264.1,id-dcuC</t>
  </si>
  <si>
    <t>ECK0614</t>
  </si>
  <si>
    <t>JW0613,JW0616,JW0613+JW0616</t>
  </si>
  <si>
    <t>b0621</t>
  </si>
  <si>
    <t>gapC</t>
  </si>
  <si>
    <t>cds-gapC,cds-gapC-2,cds-gapC-3</t>
  </si>
  <si>
    <t>ECK1409</t>
  </si>
  <si>
    <t>JW5906+JW1413,JW1413,JW5906</t>
  </si>
  <si>
    <t>b4493,b1416,b1417</t>
  </si>
  <si>
    <t>gapC_1</t>
  </si>
  <si>
    <t>gapC_2</t>
  </si>
  <si>
    <t>gatA</t>
  </si>
  <si>
    <t>cds-BAA15957.2,cds-BAA15964.1,id-gatA</t>
  </si>
  <si>
    <t>ECK2087</t>
  </si>
  <si>
    <t>JW2078,JW2081,JW2078+JW2081</t>
  </si>
  <si>
    <t>b2094</t>
  </si>
  <si>
    <t>gatR</t>
  </si>
  <si>
    <t>cds-gatR,cds-gatR-2,cds-gatR-3</t>
  </si>
  <si>
    <t>ECK2083</t>
  </si>
  <si>
    <t>JW5340+JW2074,JW5340,JW2074</t>
  </si>
  <si>
    <t>b4498,b2087,b2090</t>
  </si>
  <si>
    <t>gatR_1</t>
  </si>
  <si>
    <t>gatR_2</t>
  </si>
  <si>
    <t>ilvG</t>
  </si>
  <si>
    <t>cds-ilvG,cds-ilvG-2,cds-ilvG-3</t>
  </si>
  <si>
    <t>ECK3760</t>
  </si>
  <si>
    <t>JW3740+JW3741,JW3741,JW3740</t>
  </si>
  <si>
    <t>b4488,b3768,b3767</t>
  </si>
  <si>
    <t>ilvG_1</t>
  </si>
  <si>
    <t>ilvG_2</t>
  </si>
  <si>
    <t>insA</t>
  </si>
  <si>
    <t>CDS,CDS,CDS,CDS,CDS,CDS,CDS</t>
  </si>
  <si>
    <t>cds-BAE76034.1,cds-BAE76051.1,cds-BAE76059.1,cds-BAA35753.1,cds-BAA16126.1,cds-BAE77849.1,cds-BAE78285.1</t>
  </si>
  <si>
    <t>ECK0023</t>
  </si>
  <si>
    <t>JW0021,JW0257,JW0269,JW0971,JW2286,JW3408,JW4254</t>
  </si>
  <si>
    <t>b0022,b0265,b0275,b4516,NA,b3444,b4294</t>
  </si>
  <si>
    <t>insA-1</t>
  </si>
  <si>
    <t>insA-2</t>
  </si>
  <si>
    <t>insA-3</t>
  </si>
  <si>
    <t>insA-4</t>
  </si>
  <si>
    <t>insA-6</t>
  </si>
  <si>
    <t>insA-7</t>
  </si>
  <si>
    <t>insB</t>
  </si>
  <si>
    <t>CDS,CDS,CDS,CDS,CDS,CDS,CDS,CDS,CDS</t>
  </si>
  <si>
    <t>cds-BAE76033.1,cds-BAE76050.1,cds-BAE76058.1,cds-BAA35754.1,cds-BAA16125.1,cds-BAE77848.1,cds-insB,cds-insB-2,cds-insB-3</t>
  </si>
  <si>
    <t>ECK0022</t>
  </si>
  <si>
    <t>JW0020,JW0256,JW0268,JW0972,JW2285,JW3409,JW4255+JW4256,JW4255,JW4256</t>
  </si>
  <si>
    <t>b0021,b0264,b0274,b0988,NA,b3445,b4576,b4563,b4564</t>
  </si>
  <si>
    <t>insB-1</t>
  </si>
  <si>
    <t>insB-2</t>
  </si>
  <si>
    <t>insB-3</t>
  </si>
  <si>
    <t>insB-4</t>
  </si>
  <si>
    <t>insB-6</t>
  </si>
  <si>
    <t>insB-7</t>
  </si>
  <si>
    <t>insB-7_1</t>
  </si>
  <si>
    <t>insB-7_2</t>
  </si>
  <si>
    <t>insC</t>
  </si>
  <si>
    <t>CDS,CDS,CDS,CDS,CDS,CDS,CDS,CDS,CDS,CDS</t>
  </si>
  <si>
    <t>cds-BAA16005.2,cds-BAE76141.1,cds-BAE76371.1,cds-BAA16036.2,cds-BAA15013.1,cds-BAA15822.1,cds-BAE76928.1,cds-BAE77100.1,cds-BAE77578.1,cds-BAE78268.1</t>
  </si>
  <si>
    <t>ECK0357</t>
  </si>
  <si>
    <t>JW5919,JW0351,JW5900,JW5902,JW1400,JW1978,JW2829,JW3012,JW5934,JW4229</t>
  </si>
  <si>
    <t>NA,b0360,b1403,b1997,b2861,b3044,b4272</t>
  </si>
  <si>
    <t>insC-1</t>
  </si>
  <si>
    <t>insC-2</t>
  </si>
  <si>
    <t>insC-3</t>
  </si>
  <si>
    <t>insC-4</t>
  </si>
  <si>
    <t>insC-5</t>
  </si>
  <si>
    <t>insC-6</t>
  </si>
  <si>
    <t>insD</t>
  </si>
  <si>
    <t>CDS,CDS,CDS,CDS,CDS,CDS,CDS,CDS,CDS,CDS,CDS</t>
  </si>
  <si>
    <t>cds-BAA16002.2,cds-BAE76142.1,cds-BAE76370.1,cds-BAA22515.1,cds-BAA15010.1,cds-BAA15283.2,cds-BAA15819.1,cds-BAE76927.1,cds-BAA16573.2,cds-BAE77577.1,cds-BAE78269.1</t>
  </si>
  <si>
    <t>ECK0358,ECK1572</t>
  </si>
  <si>
    <t>JW5918,JW0352,JW5899,JW5903,JW1397,JW1570,JW1975,JW2826,JW3013,JW5933,JW4230</t>
  </si>
  <si>
    <t>NA,b0361,b1402,b1578,b1996,b2860,b3045,b4273</t>
  </si>
  <si>
    <t>insD-1</t>
  </si>
  <si>
    <t>insD-2</t>
  </si>
  <si>
    <t>insD-3</t>
  </si>
  <si>
    <t>insD-4</t>
  </si>
  <si>
    <t>insD-5</t>
  </si>
  <si>
    <t>insD-6</t>
  </si>
  <si>
    <t>insD-7</t>
  </si>
  <si>
    <t>insE-1</t>
  </si>
  <si>
    <t>insE-2</t>
  </si>
  <si>
    <t>insE-3</t>
  </si>
  <si>
    <t>insE-4</t>
  </si>
  <si>
    <t>insE-5</t>
  </si>
  <si>
    <t>insF-1</t>
  </si>
  <si>
    <t>insF-2</t>
  </si>
  <si>
    <t>insF-3</t>
  </si>
  <si>
    <t>insF-4</t>
  </si>
  <si>
    <t>insF-5</t>
  </si>
  <si>
    <t>insH</t>
  </si>
  <si>
    <t>CDS,CDS,CDS,CDS,CDS,CDS,CDS,CDS,CDS,CDS,CDS,CDS,CDS,CDS,CDS,CDS,CDS,CDS</t>
  </si>
  <si>
    <t>cds-BAA15871.1,cds-BAE76049.1,cds-BAE76328.1,cds-BAE76355.1,cds-BAE76356.1,cds-BAA14924.1,cds-BAA14963.2,cds-BAA15714.1,cds-BAA15811.1,cds-BAA15962.2,cds-BAE76655.1,cds-BAE77043.1,cds-BAE77163.1,cds-BAE77261.1,cds-BAE77582.1,cds-BAE77585.1,cds-BAE77789.1,cds-BAE78086.1</t>
  </si>
  <si>
    <t>ECK0261</t>
  </si>
  <si>
    <t>JW2014,JW0250,JW0540,JW5895,JW0652,JW1324,JW1363,JW1882,JW1972,JW5914,JW2179,JW2949,JW5928,JW3185,JW5935,JW5936,JW3472,JW5951</t>
  </si>
  <si>
    <t>b2030,b0259,b0552,NA,b0656,b1331,b1370,b1994,b2192,b2982,b3218,b3505</t>
  </si>
  <si>
    <t>insH-1</t>
  </si>
  <si>
    <t>insH-10</t>
  </si>
  <si>
    <t>insH-11</t>
  </si>
  <si>
    <t>insH-2</t>
  </si>
  <si>
    <t>insH-3</t>
  </si>
  <si>
    <t>insH-4</t>
  </si>
  <si>
    <t>insH-5</t>
  </si>
  <si>
    <t>insH-6</t>
  </si>
  <si>
    <t>insH-7</t>
  </si>
  <si>
    <t>insH-8</t>
  </si>
  <si>
    <t>insH-9</t>
  </si>
  <si>
    <t>insI-1</t>
  </si>
  <si>
    <t>insI-2</t>
  </si>
  <si>
    <t>insI-3</t>
  </si>
  <si>
    <t>insL-1</t>
  </si>
  <si>
    <t>insL-2</t>
  </si>
  <si>
    <t>insL-3</t>
  </si>
  <si>
    <t>insN-1</t>
  </si>
  <si>
    <t>insN-2</t>
  </si>
  <si>
    <t>insO-1</t>
  </si>
  <si>
    <t>insO-2</t>
  </si>
  <si>
    <t>IS061</t>
  </si>
  <si>
    <t>IS092</t>
  </si>
  <si>
    <t>IS102</t>
  </si>
  <si>
    <t>IS183</t>
  </si>
  <si>
    <t>lasT</t>
  </si>
  <si>
    <t>lomR</t>
  </si>
  <si>
    <t>cds-lomR,cds-lomR-2,cds-lomR-3</t>
  </si>
  <si>
    <t>ECK1366</t>
  </si>
  <si>
    <t>JW5884+JW5904,JW5884,JW5904</t>
  </si>
  <si>
    <t>b4570,b1369,b1371</t>
  </si>
  <si>
    <t>lomR_1</t>
  </si>
  <si>
    <t>lomR_2</t>
  </si>
  <si>
    <t>molR</t>
  </si>
  <si>
    <t>CDS,CDS,CDS,CDS</t>
  </si>
  <si>
    <t>cds-molR,cds-molR-2,cds-molR-3,cds-molR-4</t>
  </si>
  <si>
    <t>ECK2108</t>
  </si>
  <si>
    <t>JW2102+JW5915+JW5916,JW2102,JW5915,JW5916</t>
  </si>
  <si>
    <t>b4499,b2115,b2116,b2117</t>
  </si>
  <si>
    <t>molR_1</t>
  </si>
  <si>
    <t>molR_2</t>
  </si>
  <si>
    <t>molR_3</t>
  </si>
  <si>
    <t>oriC</t>
  </si>
  <si>
    <t>phnE</t>
  </si>
  <si>
    <t>CDS,CDS</t>
  </si>
  <si>
    <t>cds-phnE,cds-BAE78106.1</t>
  </si>
  <si>
    <t>ECK4096,ECK4097</t>
  </si>
  <si>
    <t>JW4064,JW4065</t>
  </si>
  <si>
    <t>b4103,b4104</t>
  </si>
  <si>
    <t>rcsC</t>
  </si>
  <si>
    <t>cds-BAA16001.2,cds-BAA16014.1,id-rcsC</t>
  </si>
  <si>
    <t>ECK2211</t>
  </si>
  <si>
    <t>JW5917,JW5920,JW5920+JW5917</t>
  </si>
  <si>
    <t>b2218</t>
  </si>
  <si>
    <t>rtT</t>
  </si>
  <si>
    <t>t44</t>
  </si>
  <si>
    <t>tke1</t>
  </si>
  <si>
    <t>tke8</t>
  </si>
  <si>
    <t>tnaB</t>
  </si>
  <si>
    <t>cds-BAE77581.1,cds-BAE77583.1,id-tnaB</t>
  </si>
  <si>
    <t>ECK3702</t>
  </si>
  <si>
    <t>JW5619,JW5622,JW5619+JW5622</t>
  </si>
  <si>
    <t>b3709</t>
  </si>
  <si>
    <t>wbbL</t>
  </si>
  <si>
    <t>cds-wbbL,cds-wbbL-2,cds-wbbL-3</t>
  </si>
  <si>
    <t>ECK2025</t>
  </si>
  <si>
    <t>JW2016+JW2012,JW2012,JW2016</t>
  </si>
  <si>
    <t>b4571,b4540,b2031</t>
  </si>
  <si>
    <t>wbbL_1</t>
  </si>
  <si>
    <t>wbbL_2</t>
  </si>
  <si>
    <t>ybda</t>
  </si>
  <si>
    <t>ycdN</t>
  </si>
  <si>
    <t>cds-ycdN,cds-ycdN-2,cds-ycdN-3</t>
  </si>
  <si>
    <t>ECK1007</t>
  </si>
  <si>
    <t>JW5141+JW1002,JW5141,JW1002</t>
  </si>
  <si>
    <t>b4490,b1016,b1017</t>
  </si>
  <si>
    <t>ycdN_1</t>
  </si>
  <si>
    <t>ycdN_2</t>
  </si>
  <si>
    <t>ycgH</t>
  </si>
  <si>
    <t>cds-ycgH,cds-ycgH-2,cds-ycgH-3</t>
  </si>
  <si>
    <t>ECK1157</t>
  </si>
  <si>
    <t>JW5901+JW5176,JW5901,JW5176</t>
  </si>
  <si>
    <t>b4491,b1169,b1170</t>
  </si>
  <si>
    <t>ycgH_1</t>
  </si>
  <si>
    <t>ycgH_2</t>
  </si>
  <si>
    <t>ychG</t>
  </si>
  <si>
    <t>cds-ychG,cds-ychG-2,cds-ychG-3</t>
  </si>
  <si>
    <t>ECK1234</t>
  </si>
  <si>
    <t>JW5883+JW1227,JW1227,JW5883</t>
  </si>
  <si>
    <t>b4573,b1239,b1240</t>
  </si>
  <si>
    <t>ychG_1</t>
  </si>
  <si>
    <t>ychG_2</t>
  </si>
  <si>
    <t>yciX</t>
  </si>
  <si>
    <t>cds-yciX,cds-yciX-2,cds-yciX-3</t>
  </si>
  <si>
    <t>ECK1270</t>
  </si>
  <si>
    <t>JW5198+JW5199,JW5198,JW5199</t>
  </si>
  <si>
    <t>b4574,b4522,b4523</t>
  </si>
  <si>
    <t>yciX_1</t>
  </si>
  <si>
    <t>yciX_2</t>
  </si>
  <si>
    <t>ydbA_1</t>
  </si>
  <si>
    <t>ydbA_2</t>
  </si>
  <si>
    <t>yedN</t>
  </si>
  <si>
    <t>cds-yedN,cds-yedN-2,cds-yedN-3</t>
  </si>
  <si>
    <t>ECK1932</t>
  </si>
  <si>
    <t>JW5912+JW1918,JW1918,JW5912</t>
  </si>
  <si>
    <t>b4495,b1933,b1934</t>
  </si>
  <si>
    <t>yedN_1</t>
  </si>
  <si>
    <t>yedN_2</t>
  </si>
  <si>
    <t>yedS</t>
  </si>
  <si>
    <t>cds-yedS,cds-yedS-2,cds-yedS-3,cds-yedS-4</t>
  </si>
  <si>
    <t>ECK1962</t>
  </si>
  <si>
    <t>JW5319+JW1948+JW1949,JW5319,JW1948,JW1949</t>
  </si>
  <si>
    <t>b4496,b1964,b1965,b1966</t>
  </si>
  <si>
    <t>yedS_1</t>
  </si>
  <si>
    <t>yedS_2</t>
  </si>
  <si>
    <t>yedS_3</t>
  </si>
  <si>
    <t>yeeL</t>
  </si>
  <si>
    <t>cds-yeeL,cds-yeeL-2,cds-yeeL-3</t>
  </si>
  <si>
    <t>ECK1975</t>
  </si>
  <si>
    <t>JW1961+JW5325,JW5325,JW1961</t>
  </si>
  <si>
    <t>b4497,b1979,b1980</t>
  </si>
  <si>
    <t>yeeL_1</t>
  </si>
  <si>
    <t>yeeL_2</t>
  </si>
  <si>
    <t>yfaS</t>
  </si>
  <si>
    <t>cds-yfaS,cds-yfaS-2,cds-yfaS-3</t>
  </si>
  <si>
    <t>ECK2220</t>
  </si>
  <si>
    <t>JW2222+JW2221,JW2221,JW2222</t>
  </si>
  <si>
    <t>b4500,b2227,b2228</t>
  </si>
  <si>
    <t>yfaS_1</t>
  </si>
  <si>
    <t>yfaS_2</t>
  </si>
  <si>
    <t>yhcE</t>
  </si>
  <si>
    <t>cds-yhcE,cds-yhcE-2,cds-yhcE-3</t>
  </si>
  <si>
    <t>ECK3207</t>
  </si>
  <si>
    <t>JW3184+JW3187,JW3184,JW3187</t>
  </si>
  <si>
    <t>b4569,b3217,b4549</t>
  </si>
  <si>
    <t>yhcE_1</t>
  </si>
  <si>
    <t>yhcE_2</t>
  </si>
  <si>
    <t>yjgX</t>
  </si>
  <si>
    <t>cds-yjgX,cds-yjgX-2,cds-yjgX-3,cds-yjgX-4</t>
  </si>
  <si>
    <t>ECK4266</t>
  </si>
  <si>
    <t>JW5764+JW4234+JW5763,JW5763,JW4234,JW5764</t>
  </si>
  <si>
    <t>b4575,b4560,b4275,b4276</t>
  </si>
  <si>
    <t>yjgX_1</t>
  </si>
  <si>
    <t>yjgX_2</t>
  </si>
  <si>
    <t>yjgX_3</t>
  </si>
  <si>
    <t>ykgM</t>
  </si>
  <si>
    <t>cds-BAE76080.1,cds-BAE76081.1</t>
  </si>
  <si>
    <t>ECK0295,ECK0296</t>
  </si>
  <si>
    <t>JW5034,JW5035</t>
  </si>
  <si>
    <t>b4506,b0296</t>
  </si>
  <si>
    <t>ylbE</t>
  </si>
  <si>
    <t>cds-ylbE,cds-ylbE-2,cds-ylbE-3</t>
  </si>
  <si>
    <t>ECK0512</t>
  </si>
  <si>
    <t>JW0508+JW0507,JW0507,JW0508</t>
  </si>
  <si>
    <t>b4572,b4507,b0519</t>
  </si>
  <si>
    <t>ylbE_1</t>
  </si>
  <si>
    <t>ylbE_2</t>
  </si>
  <si>
    <t>yncK</t>
  </si>
  <si>
    <t>cds-yncK,cds-yncK-2,cds-yncK-3</t>
  </si>
  <si>
    <t>ECK1425</t>
  </si>
  <si>
    <t>JW5227+JW5961,JW5227,JW5961</t>
  </si>
  <si>
    <t>b4578,b4530,b4531</t>
  </si>
  <si>
    <t>yncK_1</t>
  </si>
  <si>
    <t>yncK_2</t>
  </si>
  <si>
    <t>ProbeName</t>
    <phoneticPr fontId="1"/>
  </si>
  <si>
    <t>Count</t>
    <phoneticPr fontId="1"/>
  </si>
  <si>
    <t>Count.gbkey</t>
    <phoneticPr fontId="1"/>
  </si>
  <si>
    <t>Gbleys</t>
    <phoneticPr fontId="1"/>
  </si>
  <si>
    <t>IDs</t>
    <phoneticPr fontId="1"/>
  </si>
  <si>
    <t>rowname</t>
    <phoneticPr fontId="1"/>
  </si>
  <si>
    <t>ECKnbs</t>
    <phoneticPr fontId="1"/>
  </si>
  <si>
    <t>JWnbs</t>
    <phoneticPr fontId="1"/>
  </si>
  <si>
    <t>Bnbs</t>
    <phoneticPr fontId="1"/>
  </si>
  <si>
    <t>IStag</t>
    <phoneticPr fontId="1"/>
  </si>
  <si>
    <t>Order</t>
    <phoneticPr fontId="1"/>
  </si>
  <si>
    <t>T</t>
    <phoneticPr fontId="1"/>
  </si>
  <si>
    <t>F</t>
    <phoneticPr fontId="1"/>
  </si>
  <si>
    <t>Name</t>
  </si>
  <si>
    <t>Starts</t>
  </si>
  <si>
    <t>Ends</t>
  </si>
  <si>
    <t>ECKnb</t>
  </si>
  <si>
    <t>JWnb</t>
  </si>
  <si>
    <t>Bnb</t>
  </si>
  <si>
    <t>ID</t>
  </si>
  <si>
    <t>JW5278</t>
  </si>
  <si>
    <t>b1720</t>
  </si>
  <si>
    <t>cds-arpB-2</t>
  </si>
  <si>
    <t>JW1710</t>
  </si>
  <si>
    <t>b1721</t>
  </si>
  <si>
    <t>cds-arpB-3</t>
  </si>
  <si>
    <t>cyaY</t>
  </si>
  <si>
    <t>ECK3801</t>
  </si>
  <si>
    <t>JW3779</t>
  </si>
  <si>
    <t>b3807</t>
  </si>
  <si>
    <t>gene-cyaY</t>
  </si>
  <si>
    <t>fliE</t>
  </si>
  <si>
    <t>ECK1935</t>
  </si>
  <si>
    <t>JW1921</t>
  </si>
  <si>
    <t>b1937</t>
  </si>
  <si>
    <t>gene-fliE</t>
  </si>
  <si>
    <t>JW5906</t>
  </si>
  <si>
    <t>b1417</t>
  </si>
  <si>
    <t>cds-gapC-3</t>
  </si>
  <si>
    <t>JW1413</t>
  </si>
  <si>
    <t>b1416</t>
  </si>
  <si>
    <t>cds-gapC-2</t>
  </si>
  <si>
    <t>JW5340</t>
  </si>
  <si>
    <t>b2087</t>
  </si>
  <si>
    <t>cds-gatR-2</t>
  </si>
  <si>
    <t>JW2074</t>
  </si>
  <si>
    <t>b2090</t>
  </si>
  <si>
    <t>cds-gatR-3</t>
  </si>
  <si>
    <t>hokC</t>
  </si>
  <si>
    <t>ECK0017</t>
  </si>
  <si>
    <t>JW5002</t>
  </si>
  <si>
    <t>b4412</t>
  </si>
  <si>
    <t>gene-hokC</t>
  </si>
  <si>
    <t>htgA</t>
  </si>
  <si>
    <t>ECK0012</t>
  </si>
  <si>
    <t>JW5001</t>
  </si>
  <si>
    <t>b0012</t>
  </si>
  <si>
    <t>gene-htgA</t>
  </si>
  <si>
    <t>JW3740</t>
  </si>
  <si>
    <t>b3767</t>
  </si>
  <si>
    <t>cds-ilvG-3</t>
  </si>
  <si>
    <t>JW3741</t>
  </si>
  <si>
    <t>b3768</t>
  </si>
  <si>
    <t>cds-ilvG-2</t>
  </si>
  <si>
    <t>JW4254</t>
  </si>
  <si>
    <t>b4294</t>
  </si>
  <si>
    <t>gene-insA-7</t>
  </si>
  <si>
    <t>JW4255</t>
  </si>
  <si>
    <t>b4563</t>
  </si>
  <si>
    <t>cds-insB-2</t>
  </si>
  <si>
    <t>JW4256</t>
  </si>
  <si>
    <t>b4564</t>
  </si>
  <si>
    <t>cds-insB-3</t>
  </si>
  <si>
    <t>intG</t>
  </si>
  <si>
    <t>ECK1934</t>
  </si>
  <si>
    <t>JW5913</t>
  </si>
  <si>
    <t>b1936</t>
  </si>
  <si>
    <t>gene-intG</t>
  </si>
  <si>
    <t>JW5884</t>
  </si>
  <si>
    <t>b1369</t>
  </si>
  <si>
    <t>cds-lomR-2</t>
  </si>
  <si>
    <t>JW5904</t>
  </si>
  <si>
    <t>b1371</t>
  </si>
  <si>
    <t>cds-lomR-3</t>
  </si>
  <si>
    <t>metR</t>
  </si>
  <si>
    <t>ECK3822</t>
  </si>
  <si>
    <t>JW3804</t>
  </si>
  <si>
    <t>b3828</t>
  </si>
  <si>
    <t>gene-metR</t>
  </si>
  <si>
    <t>JW2102</t>
  </si>
  <si>
    <t>b2115</t>
  </si>
  <si>
    <t>cds-molR-2</t>
  </si>
  <si>
    <t>JW5915</t>
  </si>
  <si>
    <t>b2116</t>
  </si>
  <si>
    <t>cds-molR-3</t>
  </si>
  <si>
    <t>JW5916</t>
  </si>
  <si>
    <t>b2117</t>
  </si>
  <si>
    <t>cds-molR-4</t>
  </si>
  <si>
    <t>ryeA</t>
  </si>
  <si>
    <t>ECK1838</t>
  </si>
  <si>
    <t>JWR0237</t>
  </si>
  <si>
    <t>b4432</t>
  </si>
  <si>
    <t>rna-ryeA</t>
  </si>
  <si>
    <t>ryeB</t>
  </si>
  <si>
    <t>ECK1839</t>
  </si>
  <si>
    <t>JWR0238</t>
  </si>
  <si>
    <t>b4433</t>
  </si>
  <si>
    <t>rna-ryeB</t>
  </si>
  <si>
    <t>JW2016</t>
  </si>
  <si>
    <t>b2031</t>
  </si>
  <si>
    <t>cds-wbbL-3</t>
  </si>
  <si>
    <t>JW2012</t>
  </si>
  <si>
    <t>b4540</t>
  </si>
  <si>
    <t>cds-wbbL-2</t>
  </si>
  <si>
    <t>yaaW</t>
  </si>
  <si>
    <t>ECK0011</t>
  </si>
  <si>
    <t>JW0010</t>
  </si>
  <si>
    <t>b0011</t>
  </si>
  <si>
    <t>gene-yaaW</t>
  </si>
  <si>
    <t>JW5141</t>
  </si>
  <si>
    <t>b1016</t>
  </si>
  <si>
    <t>cds-ycdN-2</t>
  </si>
  <si>
    <t>JW1002</t>
  </si>
  <si>
    <t>b1017</t>
  </si>
  <si>
    <t>cds-ycdN-3</t>
  </si>
  <si>
    <t>JW5901</t>
  </si>
  <si>
    <t>b1169</t>
  </si>
  <si>
    <t>cds-ycgH-2</t>
  </si>
  <si>
    <t>JW5176</t>
  </si>
  <si>
    <t>b1170</t>
  </si>
  <si>
    <t>cds-ycgH-3</t>
  </si>
  <si>
    <t>JW1227</t>
  </si>
  <si>
    <t>b1239</t>
  </si>
  <si>
    <t>cds-ychG-2</t>
  </si>
  <si>
    <t>JW5883</t>
  </si>
  <si>
    <t>b1240</t>
  </si>
  <si>
    <t>cds-ychG-3</t>
  </si>
  <si>
    <t>JW5198</t>
  </si>
  <si>
    <t>b4522</t>
  </si>
  <si>
    <t>cds-yciX-2</t>
  </si>
  <si>
    <t>JW5199</t>
  </si>
  <si>
    <t>b4523</t>
  </si>
  <si>
    <t>cds-yciX-3</t>
  </si>
  <si>
    <t>ECK1398</t>
  </si>
  <si>
    <t>JW1402</t>
  </si>
  <si>
    <t>b1405</t>
  </si>
  <si>
    <t>cds-ydbA-3</t>
  </si>
  <si>
    <t>JW5912</t>
  </si>
  <si>
    <t>b1934</t>
  </si>
  <si>
    <t>cds-yedN-3</t>
  </si>
  <si>
    <t>JW1918</t>
  </si>
  <si>
    <t>b1933</t>
  </si>
  <si>
    <t>cds-yedN-2</t>
  </si>
  <si>
    <t>JW5319</t>
  </si>
  <si>
    <t>b1964</t>
  </si>
  <si>
    <t>cds-yedS-2</t>
  </si>
  <si>
    <t>JW1948</t>
  </si>
  <si>
    <t>b1965</t>
  </si>
  <si>
    <t>cds-yedS-3</t>
  </si>
  <si>
    <t>JW1949</t>
  </si>
  <si>
    <t>b1966</t>
  </si>
  <si>
    <t>cds-yedS-4</t>
  </si>
  <si>
    <t>JW1961</t>
  </si>
  <si>
    <t>b1980</t>
  </si>
  <si>
    <t>cds-yeeL-3</t>
  </si>
  <si>
    <t>JW5325</t>
  </si>
  <si>
    <t>b1979</t>
  </si>
  <si>
    <t>cds-yeeL-2</t>
  </si>
  <si>
    <t>JW2222</t>
  </si>
  <si>
    <t>b2228</t>
  </si>
  <si>
    <t>cds-yfaS-3</t>
  </si>
  <si>
    <t>JW2221</t>
  </si>
  <si>
    <t>b2227</t>
  </si>
  <si>
    <t>cds-yfaS-2</t>
  </si>
  <si>
    <t>yjgW</t>
  </si>
  <si>
    <t>ECK4265</t>
  </si>
  <si>
    <t>JW4233</t>
  </si>
  <si>
    <t>b4274</t>
  </si>
  <si>
    <t>gene-yjgW</t>
  </si>
  <si>
    <t>JW5764</t>
  </si>
  <si>
    <t>b4276</t>
  </si>
  <si>
    <t>cds-yjgX-4</t>
  </si>
  <si>
    <t>JW4234</t>
  </si>
  <si>
    <t>b4275</t>
  </si>
  <si>
    <t>cds-yjgX-3</t>
  </si>
  <si>
    <t>JW5763</t>
  </si>
  <si>
    <t>b4560</t>
  </si>
  <si>
    <t>cds-yjgX-2</t>
  </si>
  <si>
    <t>JW0507</t>
  </si>
  <si>
    <t>b4507</t>
  </si>
  <si>
    <t>cds-ylbE-2</t>
  </si>
  <si>
    <t>JW0508</t>
  </si>
  <si>
    <t>b0519</t>
  </si>
  <si>
    <t>cds-ylbE-3</t>
  </si>
  <si>
    <t>JW5227</t>
  </si>
  <si>
    <t>b4530</t>
  </si>
  <si>
    <t>cds-yncK-2</t>
  </si>
  <si>
    <t>JW5961</t>
  </si>
  <si>
    <t>b4531</t>
  </si>
  <si>
    <t>cds-yncK-3</t>
  </si>
  <si>
    <t>ytfP</t>
  </si>
  <si>
    <t>ECK4218</t>
  </si>
  <si>
    <t>JW4181</t>
  </si>
  <si>
    <t>b4222</t>
  </si>
  <si>
    <t>gene-ytfP</t>
  </si>
  <si>
    <t>yzcX</t>
  </si>
  <si>
    <t>ECK3802</t>
  </si>
  <si>
    <t>JW3780</t>
  </si>
  <si>
    <t>b3808</t>
  </si>
  <si>
    <t>gene-yzcX</t>
  </si>
  <si>
    <t>yzfA</t>
  </si>
  <si>
    <t>ECK4219</t>
  </si>
  <si>
    <t>JW4182</t>
  </si>
  <si>
    <t>b4223</t>
  </si>
  <si>
    <t>gene-yzfA</t>
  </si>
  <si>
    <t>ECKnb</t>
    <phoneticPr fontId="1"/>
  </si>
  <si>
    <t>JWnb</t>
    <phoneticPr fontId="1"/>
  </si>
  <si>
    <t>Bnb</t>
    <phoneticPr fontId="1"/>
  </si>
  <si>
    <t>arpB</t>
    <phoneticPr fontId="1"/>
  </si>
  <si>
    <t>CDS,CDS,CDS</t>
    <phoneticPr fontId="1"/>
  </si>
  <si>
    <t>cds-arpB,cds-arpB-2,cds-arpB-3</t>
    <phoneticPr fontId="1"/>
  </si>
  <si>
    <t>ECK1718</t>
    <phoneticPr fontId="1"/>
  </si>
  <si>
    <t>JW5278+JW1710,JW5278,JW1710</t>
    <phoneticPr fontId="1"/>
  </si>
  <si>
    <t>b4494,b1720,b1721</t>
    <phoneticPr fontId="1"/>
  </si>
  <si>
    <t>JW5278+JW1710</t>
    <phoneticPr fontId="1"/>
  </si>
  <si>
    <t>b4494</t>
    <phoneticPr fontId="1"/>
  </si>
  <si>
    <t>arpB_1</t>
    <phoneticPr fontId="1"/>
  </si>
  <si>
    <t>NA</t>
    <phoneticPr fontId="1"/>
  </si>
  <si>
    <t>JW5278</t>
    <phoneticPr fontId="1"/>
  </si>
  <si>
    <t>b1720</t>
    <phoneticPr fontId="1"/>
  </si>
  <si>
    <t>arpB_2</t>
    <phoneticPr fontId="1"/>
  </si>
  <si>
    <t>JW1710</t>
    <phoneticPr fontId="1"/>
  </si>
  <si>
    <t>b1721</t>
    <phoneticPr fontId="1"/>
  </si>
  <si>
    <t>dcuC</t>
    <phoneticPr fontId="1"/>
  </si>
  <si>
    <t>CDS,CDS,misc_feature</t>
    <phoneticPr fontId="1"/>
  </si>
  <si>
    <t>cds-BAA35263.1,cds-BAA35264.1,id-dcuC</t>
    <phoneticPr fontId="1"/>
  </si>
  <si>
    <t>ECK0614</t>
    <phoneticPr fontId="1"/>
  </si>
  <si>
    <t>JW0613,JW0616,JW0613+JW0616</t>
    <phoneticPr fontId="1"/>
  </si>
  <si>
    <t>b0621</t>
    <phoneticPr fontId="1"/>
  </si>
  <si>
    <t>gapC</t>
    <phoneticPr fontId="1"/>
  </si>
  <si>
    <t>cds-gapC,cds-gapC-2,cds-gapC-3</t>
    <phoneticPr fontId="1"/>
  </si>
  <si>
    <t>ECK1409</t>
    <phoneticPr fontId="1"/>
  </si>
  <si>
    <t>JW5906+JW1413,JW1413,JW5906</t>
    <phoneticPr fontId="1"/>
  </si>
  <si>
    <t>b4493,b1416,b1417</t>
    <phoneticPr fontId="1"/>
  </si>
  <si>
    <t>JW5906+JW1413</t>
    <phoneticPr fontId="1"/>
  </si>
  <si>
    <t>b4493</t>
    <phoneticPr fontId="1"/>
  </si>
  <si>
    <t>gapC_1</t>
    <phoneticPr fontId="1"/>
  </si>
  <si>
    <t>JW5906</t>
    <phoneticPr fontId="1"/>
  </si>
  <si>
    <t>b1417</t>
    <phoneticPr fontId="1"/>
  </si>
  <si>
    <t>gapC_2</t>
    <phoneticPr fontId="1"/>
  </si>
  <si>
    <t>JW1413</t>
    <phoneticPr fontId="1"/>
  </si>
  <si>
    <t>b1416</t>
    <phoneticPr fontId="1"/>
  </si>
  <si>
    <t>gatA</t>
    <phoneticPr fontId="1"/>
  </si>
  <si>
    <t>cds-BAA15957.2,cds-BAA15964.1,id-gatA</t>
    <phoneticPr fontId="1"/>
  </si>
  <si>
    <t>ECK2087</t>
    <phoneticPr fontId="1"/>
  </si>
  <si>
    <t>JW2078,JW2081,JW2078+JW2081</t>
    <phoneticPr fontId="1"/>
  </si>
  <si>
    <t>b2094</t>
    <phoneticPr fontId="1"/>
  </si>
  <si>
    <t>gatR</t>
    <phoneticPr fontId="1"/>
  </si>
  <si>
    <t>cds-gatR,cds-gatR-2,cds-gatR-3</t>
    <phoneticPr fontId="1"/>
  </si>
  <si>
    <t>ECK2083</t>
    <phoneticPr fontId="1"/>
  </si>
  <si>
    <t>JW5340+JW2074,JW5340,JW2074</t>
    <phoneticPr fontId="1"/>
  </si>
  <si>
    <t>b4498,b2087,b2090</t>
    <phoneticPr fontId="1"/>
  </si>
  <si>
    <t>gatR_1</t>
    <phoneticPr fontId="1"/>
  </si>
  <si>
    <t>JW5340</t>
    <phoneticPr fontId="1"/>
  </si>
  <si>
    <t>b2087</t>
    <phoneticPr fontId="1"/>
  </si>
  <si>
    <t>gatR_2</t>
    <phoneticPr fontId="1"/>
  </si>
  <si>
    <t>JW2074</t>
    <phoneticPr fontId="1"/>
  </si>
  <si>
    <t>b2090</t>
    <phoneticPr fontId="1"/>
  </si>
  <si>
    <t>ilvG</t>
    <phoneticPr fontId="1"/>
  </si>
  <si>
    <t>cds-ilvG,cds-ilvG-2,cds-ilvG-3</t>
    <phoneticPr fontId="1"/>
  </si>
  <si>
    <t>ECK3760</t>
    <phoneticPr fontId="1"/>
  </si>
  <si>
    <t>JW3740+JW3741,JW3741,JW3740</t>
    <phoneticPr fontId="1"/>
  </si>
  <si>
    <t>b4488,b3768,b3767</t>
    <phoneticPr fontId="1"/>
  </si>
  <si>
    <t>JW3740+JW3741</t>
    <phoneticPr fontId="1"/>
  </si>
  <si>
    <t>b4488</t>
    <phoneticPr fontId="1"/>
  </si>
  <si>
    <t>ilvG_1</t>
    <phoneticPr fontId="1"/>
  </si>
  <si>
    <t>JW3740</t>
    <phoneticPr fontId="1"/>
  </si>
  <si>
    <t>b3767</t>
    <phoneticPr fontId="1"/>
  </si>
  <si>
    <t>ilvG_2</t>
    <phoneticPr fontId="1"/>
  </si>
  <si>
    <t>JW3741</t>
    <phoneticPr fontId="1"/>
  </si>
  <si>
    <t>b3768</t>
    <phoneticPr fontId="1"/>
  </si>
  <si>
    <t>insA</t>
    <phoneticPr fontId="1"/>
  </si>
  <si>
    <t>CDS,CDS,CDS,CDS,CDS,CDS,CDS</t>
    <phoneticPr fontId="1"/>
  </si>
  <si>
    <t>cds-BAE76034.1,cds-BAE76051.1,cds-BAE76059.1,cds-BAA35753.1,cds-BAA16126.1,cds-BAE77849.1,cds-BAE78285.1</t>
    <phoneticPr fontId="1"/>
  </si>
  <si>
    <t>ECK0023</t>
    <phoneticPr fontId="1"/>
  </si>
  <si>
    <t>JW0021,JW0257,JW0269,JW0971,JW2286,JW3408,JW4254</t>
    <phoneticPr fontId="1"/>
  </si>
  <si>
    <t>b0022,b0265,b0275,b4516,NA,b3444,b4294</t>
    <phoneticPr fontId="1"/>
  </si>
  <si>
    <t>insA-1</t>
    <phoneticPr fontId="1"/>
  </si>
  <si>
    <t>insA-2</t>
    <phoneticPr fontId="1"/>
  </si>
  <si>
    <t>insA-3</t>
    <phoneticPr fontId="1"/>
  </si>
  <si>
    <t>insA-4</t>
    <phoneticPr fontId="1"/>
  </si>
  <si>
    <t>insA-6</t>
    <phoneticPr fontId="1"/>
  </si>
  <si>
    <t>insA-7</t>
    <phoneticPr fontId="1"/>
  </si>
  <si>
    <t>JW4254</t>
    <phoneticPr fontId="1"/>
  </si>
  <si>
    <t>b4294</t>
    <phoneticPr fontId="1"/>
  </si>
  <si>
    <t>insB</t>
    <phoneticPr fontId="1"/>
  </si>
  <si>
    <t>CDS,CDS,CDS,CDS,CDS,CDS,CDS,CDS,CDS</t>
    <phoneticPr fontId="1"/>
  </si>
  <si>
    <t>cds-BAE76033.1,cds-BAE76050.1,cds-BAE76058.1,cds-BAA35754.1,cds-BAA16125.1,cds-BAE77848.1,cds-insB,cds-insB-2,cds-insB-3</t>
    <phoneticPr fontId="1"/>
  </si>
  <si>
    <t>ECK0022</t>
    <phoneticPr fontId="1"/>
  </si>
  <si>
    <t>JW0020,JW0256,JW0268,JW0972,JW2285,JW3409,JW4255+JW4256,JW4255,JW4256</t>
    <phoneticPr fontId="1"/>
  </si>
  <si>
    <t>b0021,b0264,b0274,b0988,NA,b3445,b4576,b4563,b4564</t>
    <phoneticPr fontId="1"/>
  </si>
  <si>
    <t>insB-1</t>
    <phoneticPr fontId="1"/>
  </si>
  <si>
    <t>insB-2</t>
    <phoneticPr fontId="1"/>
  </si>
  <si>
    <t>insB-3</t>
    <phoneticPr fontId="1"/>
  </si>
  <si>
    <t>insB-4</t>
    <phoneticPr fontId="1"/>
  </si>
  <si>
    <t>insB-6</t>
    <phoneticPr fontId="1"/>
  </si>
  <si>
    <t>insB-7</t>
    <phoneticPr fontId="1"/>
  </si>
  <si>
    <t>JW4255+JW4256</t>
    <phoneticPr fontId="1"/>
  </si>
  <si>
    <t>b4576</t>
    <phoneticPr fontId="1"/>
  </si>
  <si>
    <t>insB-7_1</t>
    <phoneticPr fontId="1"/>
  </si>
  <si>
    <t>JW4255</t>
    <phoneticPr fontId="1"/>
  </si>
  <si>
    <t>b4563</t>
    <phoneticPr fontId="1"/>
  </si>
  <si>
    <t>insB-7_2</t>
    <phoneticPr fontId="1"/>
  </si>
  <si>
    <t>JW4256</t>
    <phoneticPr fontId="1"/>
  </si>
  <si>
    <t>b4564</t>
    <phoneticPr fontId="1"/>
  </si>
  <si>
    <t>insC</t>
    <phoneticPr fontId="1"/>
  </si>
  <si>
    <t>CDS,CDS,CDS,CDS,CDS,CDS,CDS,CDS,CDS,CDS</t>
    <phoneticPr fontId="1"/>
  </si>
  <si>
    <t>cds-BAA16005.2,cds-BAE76141.1,cds-BAE76371.1,cds-BAA16036.2,cds-BAA15013.1,cds-BAA15822.1,cds-BAE76928.1,cds-BAE77100.1,cds-BAE77578.1,cds-BAE78268.1</t>
    <phoneticPr fontId="1"/>
  </si>
  <si>
    <t>ECK0357</t>
    <phoneticPr fontId="1"/>
  </si>
  <si>
    <t>JW5919,JW0351,JW5900,JW5902,JW1400,JW1978,JW2829,JW3012,JW5934,JW4229</t>
    <phoneticPr fontId="1"/>
  </si>
  <si>
    <t>NA,b0360,b1403,b1997,b2861,b3044,b4272</t>
    <phoneticPr fontId="1"/>
  </si>
  <si>
    <t>insC-1</t>
    <phoneticPr fontId="1"/>
  </si>
  <si>
    <t>insC-2</t>
    <phoneticPr fontId="1"/>
  </si>
  <si>
    <t>insC-3</t>
    <phoneticPr fontId="1"/>
  </si>
  <si>
    <t>insC-4</t>
    <phoneticPr fontId="1"/>
  </si>
  <si>
    <t>insC-5</t>
    <phoneticPr fontId="1"/>
  </si>
  <si>
    <t>insC-6</t>
    <phoneticPr fontId="1"/>
  </si>
  <si>
    <t>insD</t>
    <phoneticPr fontId="1"/>
  </si>
  <si>
    <t>CDS,CDS,CDS,CDS,CDS,CDS,CDS,CDS,CDS,CDS,CDS</t>
    <phoneticPr fontId="1"/>
  </si>
  <si>
    <t>cds-BAA16002.2,cds-BAE76142.1,cds-BAE76370.1,cds-BAA22515.1,cds-BAA15010.1,cds-BAA15283.2,cds-BAA15819.1,cds-BAE76927.1,cds-BAA16573.2,cds-BAE77577.1,cds-BAE78269.1</t>
    <phoneticPr fontId="1"/>
  </si>
  <si>
    <t>ECK0358,ECK1572</t>
    <phoneticPr fontId="1"/>
  </si>
  <si>
    <t>JW5918,JW0352,JW5899,JW5903,JW1397,JW1570,JW1975,JW2826,JW3013,JW5933,JW4230</t>
    <phoneticPr fontId="1"/>
  </si>
  <si>
    <t>NA,b0361,b1402,b1578,b1996,b2860,b3045,b4273</t>
    <phoneticPr fontId="1"/>
  </si>
  <si>
    <t>insD-1</t>
    <phoneticPr fontId="1"/>
  </si>
  <si>
    <t>insD-2</t>
    <phoneticPr fontId="1"/>
  </si>
  <si>
    <t>insD-3</t>
    <phoneticPr fontId="1"/>
  </si>
  <si>
    <t>insD-4</t>
    <phoneticPr fontId="1"/>
  </si>
  <si>
    <t>insD-5</t>
    <phoneticPr fontId="1"/>
  </si>
  <si>
    <t>insD-6</t>
    <phoneticPr fontId="1"/>
  </si>
  <si>
    <t>insD-7</t>
    <phoneticPr fontId="1"/>
  </si>
  <si>
    <t>insE-1</t>
    <phoneticPr fontId="1"/>
  </si>
  <si>
    <t>insE-2</t>
    <phoneticPr fontId="1"/>
  </si>
  <si>
    <t>insE-3</t>
    <phoneticPr fontId="1"/>
  </si>
  <si>
    <t>insE-4</t>
    <phoneticPr fontId="1"/>
  </si>
  <si>
    <t>insE-5</t>
    <phoneticPr fontId="1"/>
  </si>
  <si>
    <t>insF-1</t>
    <phoneticPr fontId="1"/>
  </si>
  <si>
    <t>insF-2</t>
    <phoneticPr fontId="1"/>
  </si>
  <si>
    <t>insF-3</t>
    <phoneticPr fontId="1"/>
  </si>
  <si>
    <t>insF-4</t>
    <phoneticPr fontId="1"/>
  </si>
  <si>
    <t>insF-5</t>
    <phoneticPr fontId="1"/>
  </si>
  <si>
    <t>insH</t>
    <phoneticPr fontId="1"/>
  </si>
  <si>
    <t>CDS,CDS,CDS,CDS,CDS,CDS,CDS,CDS,CDS,CDS,CDS,CDS,CDS,CDS,CDS,CDS,CDS,CDS</t>
    <phoneticPr fontId="1"/>
  </si>
  <si>
    <t>cds-BAA15871.1,cds-BAE76049.1,cds-BAE76328.1,cds-BAE76355.1,cds-BAE76356.1,cds-BAA14924.1,cds-BAA14963.2,cds-BAA15714.1,cds-BAA15811.1,cds-BAA15962.2,cds-BAE76655.1,cds-BAE77043.1,cds-BAE77163.1,cds-BAE77261.1,cds-BAE77582.1,cds-BAE77585.1,cds-BAE77789.1,cds-BAE78086.1</t>
    <phoneticPr fontId="1"/>
  </si>
  <si>
    <t>ECK0261</t>
    <phoneticPr fontId="1"/>
  </si>
  <si>
    <t>JW2014,JW0250,JW0540,JW5895,JW0652,JW1324,JW1363,JW1882,JW1972,JW5914,JW2179,JW2949,JW5928,JW3185,JW5935,JW5936,JW3472,JW5951</t>
    <phoneticPr fontId="1"/>
  </si>
  <si>
    <t>b2030,b0259,b0552,NA,b0656,b1331,b1370,b1994,b2192,b2982,b3218,b3505</t>
    <phoneticPr fontId="1"/>
  </si>
  <si>
    <t>insH-1</t>
    <phoneticPr fontId="1"/>
  </si>
  <si>
    <t>insH-10</t>
    <phoneticPr fontId="1"/>
  </si>
  <si>
    <t>insH-11</t>
    <phoneticPr fontId="1"/>
  </si>
  <si>
    <t>insH-2</t>
    <phoneticPr fontId="1"/>
  </si>
  <si>
    <t>insH-3</t>
    <phoneticPr fontId="1"/>
  </si>
  <si>
    <t>insH-4</t>
    <phoneticPr fontId="1"/>
  </si>
  <si>
    <t>insH-5</t>
    <phoneticPr fontId="1"/>
  </si>
  <si>
    <t>insH-6</t>
    <phoneticPr fontId="1"/>
  </si>
  <si>
    <t>insH-7</t>
    <phoneticPr fontId="1"/>
  </si>
  <si>
    <t>insH-8</t>
    <phoneticPr fontId="1"/>
  </si>
  <si>
    <t>insH-9</t>
    <phoneticPr fontId="1"/>
  </si>
  <si>
    <t>insI-1</t>
    <phoneticPr fontId="1"/>
  </si>
  <si>
    <t>ECK0258</t>
    <phoneticPr fontId="1"/>
  </si>
  <si>
    <t>JW0246</t>
    <phoneticPr fontId="1"/>
  </si>
  <si>
    <t>b0256</t>
    <phoneticPr fontId="1"/>
  </si>
  <si>
    <t>insI-2</t>
    <phoneticPr fontId="1"/>
  </si>
  <si>
    <t>JW4244</t>
    <phoneticPr fontId="1"/>
  </si>
  <si>
    <t>b4284</t>
    <phoneticPr fontId="1"/>
  </si>
  <si>
    <t>insI-3</t>
    <phoneticPr fontId="1"/>
  </si>
  <si>
    <t>insL-1</t>
    <phoneticPr fontId="1"/>
  </si>
  <si>
    <t>insL-2</t>
    <phoneticPr fontId="1"/>
  </si>
  <si>
    <t>insL-3</t>
    <phoneticPr fontId="1"/>
  </si>
  <si>
    <t>insN-1</t>
    <phoneticPr fontId="1"/>
  </si>
  <si>
    <t>ECK0257</t>
    <phoneticPr fontId="1"/>
  </si>
  <si>
    <t>JW5024</t>
    <phoneticPr fontId="1"/>
  </si>
  <si>
    <t>b0255</t>
    <phoneticPr fontId="1"/>
  </si>
  <si>
    <t>insN-2</t>
    <phoneticPr fontId="1"/>
  </si>
  <si>
    <t>JW5771</t>
    <phoneticPr fontId="1"/>
  </si>
  <si>
    <t>b4283</t>
    <phoneticPr fontId="1"/>
  </si>
  <si>
    <t>insO-1</t>
    <phoneticPr fontId="1"/>
  </si>
  <si>
    <t>ECK0259</t>
    <phoneticPr fontId="1"/>
  </si>
  <si>
    <t>JW0247</t>
    <phoneticPr fontId="1"/>
  </si>
  <si>
    <t>b0257</t>
    <phoneticPr fontId="1"/>
  </si>
  <si>
    <t>insO-2</t>
    <phoneticPr fontId="1"/>
  </si>
  <si>
    <t>ECK4274</t>
    <phoneticPr fontId="1"/>
  </si>
  <si>
    <t>JW4245</t>
    <phoneticPr fontId="1"/>
  </si>
  <si>
    <t>b4285</t>
    <phoneticPr fontId="1"/>
  </si>
  <si>
    <t>IS061</t>
    <phoneticPr fontId="1"/>
  </si>
  <si>
    <t>ECK1336</t>
    <phoneticPr fontId="1"/>
  </si>
  <si>
    <t>JWR0233</t>
    <phoneticPr fontId="1"/>
  </si>
  <si>
    <t>b4426</t>
    <phoneticPr fontId="1"/>
  </si>
  <si>
    <t>IS092</t>
    <phoneticPr fontId="1"/>
  </si>
  <si>
    <t>ECK1902</t>
    <phoneticPr fontId="1"/>
  </si>
  <si>
    <t>JWR0239</t>
    <phoneticPr fontId="1"/>
  </si>
  <si>
    <t>b4434</t>
    <phoneticPr fontId="1"/>
  </si>
  <si>
    <t>IS102</t>
    <phoneticPr fontId="1"/>
  </si>
  <si>
    <t>ECK1992</t>
    <phoneticPr fontId="1"/>
  </si>
  <si>
    <t>JWR0240</t>
    <phoneticPr fontId="1"/>
  </si>
  <si>
    <t>b4435</t>
    <phoneticPr fontId="1"/>
  </si>
  <si>
    <t>IS183</t>
    <phoneticPr fontId="1"/>
  </si>
  <si>
    <t>ECK3500</t>
    <phoneticPr fontId="1"/>
  </si>
  <si>
    <t>JWR0255</t>
    <phoneticPr fontId="1"/>
  </si>
  <si>
    <t>b4452</t>
    <phoneticPr fontId="1"/>
  </si>
  <si>
    <t>lasT</t>
    <phoneticPr fontId="1"/>
  </si>
  <si>
    <t>ECK4395</t>
    <phoneticPr fontId="1"/>
  </si>
  <si>
    <t>JW4366</t>
    <phoneticPr fontId="1"/>
  </si>
  <si>
    <t>b4403</t>
    <phoneticPr fontId="1"/>
  </si>
  <si>
    <t>lomR</t>
    <phoneticPr fontId="1"/>
  </si>
  <si>
    <t>cds-lomR,cds-lomR-2,cds-lomR-3</t>
    <phoneticPr fontId="1"/>
  </si>
  <si>
    <t>ECK1366</t>
    <phoneticPr fontId="1"/>
  </si>
  <si>
    <t>JW5884+JW5904,JW5884,JW5904</t>
    <phoneticPr fontId="1"/>
  </si>
  <si>
    <t>b4570,b1369,b1371</t>
    <phoneticPr fontId="1"/>
  </si>
  <si>
    <t>JW5884+JW5904</t>
    <phoneticPr fontId="1"/>
  </si>
  <si>
    <t>b4570</t>
    <phoneticPr fontId="1"/>
  </si>
  <si>
    <t>lomR_1</t>
    <phoneticPr fontId="1"/>
  </si>
  <si>
    <t>JW5884</t>
    <phoneticPr fontId="1"/>
  </si>
  <si>
    <t>b1369</t>
    <phoneticPr fontId="1"/>
  </si>
  <si>
    <t>lomR_2</t>
    <phoneticPr fontId="1"/>
  </si>
  <si>
    <t>JW5904</t>
    <phoneticPr fontId="1"/>
  </si>
  <si>
    <t>b1371</t>
    <phoneticPr fontId="1"/>
  </si>
  <si>
    <t>molR</t>
    <phoneticPr fontId="1"/>
  </si>
  <si>
    <t>CDS,CDS,CDS,CDS</t>
    <phoneticPr fontId="1"/>
  </si>
  <si>
    <t>cds-molR,cds-molR-2,cds-molR-3,cds-molR-4</t>
    <phoneticPr fontId="1"/>
  </si>
  <si>
    <t>ECK2108</t>
    <phoneticPr fontId="1"/>
  </si>
  <si>
    <t>JW2102+JW5915+JW5916,JW2102,JW5915,JW5916</t>
    <phoneticPr fontId="1"/>
  </si>
  <si>
    <t>b4499,b2115,b2116,b2117</t>
    <phoneticPr fontId="1"/>
  </si>
  <si>
    <t>JW2102+JW5915+JW5916</t>
    <phoneticPr fontId="1"/>
  </si>
  <si>
    <t>b4499</t>
    <phoneticPr fontId="1"/>
  </si>
  <si>
    <t>molR_1</t>
    <phoneticPr fontId="1"/>
  </si>
  <si>
    <t>JW2102</t>
    <phoneticPr fontId="1"/>
  </si>
  <si>
    <t>b2115</t>
    <phoneticPr fontId="1"/>
  </si>
  <si>
    <t>molR_2</t>
    <phoneticPr fontId="1"/>
  </si>
  <si>
    <t>JW5915</t>
    <phoneticPr fontId="1"/>
  </si>
  <si>
    <t>b2116</t>
    <phoneticPr fontId="1"/>
  </si>
  <si>
    <t>molR_3</t>
    <phoneticPr fontId="1"/>
  </si>
  <si>
    <t>JW5916</t>
    <phoneticPr fontId="1"/>
  </si>
  <si>
    <t>b2117</t>
    <phoneticPr fontId="1"/>
  </si>
  <si>
    <t>oriC</t>
    <phoneticPr fontId="1"/>
  </si>
  <si>
    <t>phnE</t>
    <phoneticPr fontId="1"/>
  </si>
  <si>
    <t>CDS,CDS</t>
    <phoneticPr fontId="1"/>
  </si>
  <si>
    <t>cds-phnE,cds-BAE78106.1</t>
    <phoneticPr fontId="1"/>
  </si>
  <si>
    <t>ECK4096,ECK4097</t>
    <phoneticPr fontId="1"/>
  </si>
  <si>
    <t>JW4064,JW4065</t>
    <phoneticPr fontId="1"/>
  </si>
  <si>
    <t>b4103,b4104</t>
    <phoneticPr fontId="1"/>
  </si>
  <si>
    <t>ECK4096+ECK4097</t>
    <phoneticPr fontId="1"/>
  </si>
  <si>
    <t>JW4064+JW4065</t>
    <phoneticPr fontId="1"/>
  </si>
  <si>
    <t>b4103+b4104</t>
    <phoneticPr fontId="1"/>
  </si>
  <si>
    <t>rcsC</t>
    <phoneticPr fontId="1"/>
  </si>
  <si>
    <t>cds-BAA16001.2,cds-BAA16014.1,id-rcsC</t>
    <phoneticPr fontId="1"/>
  </si>
  <si>
    <t>ECK2211</t>
    <phoneticPr fontId="1"/>
  </si>
  <si>
    <t>JW5917,JW5920,JW5920+JW5917</t>
    <phoneticPr fontId="1"/>
  </si>
  <si>
    <t>b2218</t>
    <phoneticPr fontId="1"/>
  </si>
  <si>
    <t>rtT</t>
    <phoneticPr fontId="1"/>
  </si>
  <si>
    <t>ECK1223</t>
    <phoneticPr fontId="1"/>
  </si>
  <si>
    <t>JWR0232</t>
    <phoneticPr fontId="1"/>
  </si>
  <si>
    <t>b4425</t>
    <phoneticPr fontId="1"/>
  </si>
  <si>
    <t>t44</t>
    <phoneticPr fontId="1"/>
  </si>
  <si>
    <t>ECK0167</t>
    <phoneticPr fontId="1"/>
  </si>
  <si>
    <t>JWR0225</t>
    <phoneticPr fontId="1"/>
  </si>
  <si>
    <t>b4414</t>
    <phoneticPr fontId="1"/>
  </si>
  <si>
    <t>tke1</t>
    <phoneticPr fontId="1"/>
  </si>
  <si>
    <t>ECK2554</t>
    <phoneticPr fontId="1"/>
  </si>
  <si>
    <t>JWR0245</t>
    <phoneticPr fontId="1"/>
  </si>
  <si>
    <t>b4441</t>
    <phoneticPr fontId="1"/>
  </si>
  <si>
    <t>tke8</t>
    <phoneticPr fontId="1"/>
  </si>
  <si>
    <t>ECK1373</t>
    <phoneticPr fontId="1"/>
  </si>
  <si>
    <t>JWR0234</t>
    <phoneticPr fontId="1"/>
  </si>
  <si>
    <t>b4427</t>
    <phoneticPr fontId="1"/>
  </si>
  <si>
    <t>tnaB</t>
    <phoneticPr fontId="1"/>
  </si>
  <si>
    <t>cds-BAE77581.1,cds-BAE77583.1,id-tnaB</t>
    <phoneticPr fontId="1"/>
  </si>
  <si>
    <t>ECK3702</t>
    <phoneticPr fontId="1"/>
  </si>
  <si>
    <t>JW5619,JW5622,JW5619+JW5622</t>
    <phoneticPr fontId="1"/>
  </si>
  <si>
    <t>b3709</t>
    <phoneticPr fontId="1"/>
  </si>
  <si>
    <t>wbbL</t>
    <phoneticPr fontId="1"/>
  </si>
  <si>
    <t>cds-wbbL,cds-wbbL-2,cds-wbbL-3</t>
    <phoneticPr fontId="1"/>
  </si>
  <si>
    <t>ECK2025</t>
    <phoneticPr fontId="1"/>
  </si>
  <si>
    <t>JW2016+JW2012,JW2012,JW2016</t>
    <phoneticPr fontId="1"/>
  </si>
  <si>
    <t>b4571,b4540,b2031</t>
    <phoneticPr fontId="1"/>
  </si>
  <si>
    <t>wbbL_1</t>
    <phoneticPr fontId="1"/>
  </si>
  <si>
    <t>JW2016</t>
    <phoneticPr fontId="1"/>
  </si>
  <si>
    <t>b2031</t>
    <phoneticPr fontId="1"/>
  </si>
  <si>
    <t>wbbL_2</t>
    <phoneticPr fontId="1"/>
  </si>
  <si>
    <t>JW2012</t>
    <phoneticPr fontId="1"/>
  </si>
  <si>
    <t>b4540</t>
    <phoneticPr fontId="1"/>
  </si>
  <si>
    <t>ybda</t>
    <phoneticPr fontId="1"/>
  </si>
  <si>
    <t>ycdN</t>
    <phoneticPr fontId="1"/>
  </si>
  <si>
    <t>cds-ycdN,cds-ycdN-2,cds-ycdN-3</t>
    <phoneticPr fontId="1"/>
  </si>
  <si>
    <t>ECK1007</t>
    <phoneticPr fontId="1"/>
  </si>
  <si>
    <t>JW5141+JW1002,JW5141,JW1002</t>
    <phoneticPr fontId="1"/>
  </si>
  <si>
    <t>b4490,b1016,b1017</t>
    <phoneticPr fontId="1"/>
  </si>
  <si>
    <t>JW5141+JW1002</t>
    <phoneticPr fontId="1"/>
  </si>
  <si>
    <t>b4490</t>
    <phoneticPr fontId="1"/>
  </si>
  <si>
    <t>ycdN_1</t>
    <phoneticPr fontId="1"/>
  </si>
  <si>
    <t>JW5141</t>
    <phoneticPr fontId="1"/>
  </si>
  <si>
    <t>b1016</t>
    <phoneticPr fontId="1"/>
  </si>
  <si>
    <t>ycdN_2</t>
    <phoneticPr fontId="1"/>
  </si>
  <si>
    <t>JW1002</t>
    <phoneticPr fontId="1"/>
  </si>
  <si>
    <t>b1017</t>
    <phoneticPr fontId="1"/>
  </si>
  <si>
    <t>ycgH</t>
    <phoneticPr fontId="1"/>
  </si>
  <si>
    <t>cds-ycgH,cds-ycgH-2,cds-ycgH-3</t>
    <phoneticPr fontId="1"/>
  </si>
  <si>
    <t>ECK1157</t>
    <phoneticPr fontId="1"/>
  </si>
  <si>
    <t>JW5901+JW5176,JW5901,JW5176</t>
    <phoneticPr fontId="1"/>
  </si>
  <si>
    <t>b4491,b1169,b1170</t>
    <phoneticPr fontId="1"/>
  </si>
  <si>
    <t>JW5901+JW5176</t>
    <phoneticPr fontId="1"/>
  </si>
  <si>
    <t>b4491</t>
    <phoneticPr fontId="1"/>
  </si>
  <si>
    <t>ycgH_1</t>
    <phoneticPr fontId="1"/>
  </si>
  <si>
    <t>JW5901</t>
    <phoneticPr fontId="1"/>
  </si>
  <si>
    <t>b1169</t>
    <phoneticPr fontId="1"/>
  </si>
  <si>
    <t>ycgH_2</t>
    <phoneticPr fontId="1"/>
  </si>
  <si>
    <t>JW5176</t>
    <phoneticPr fontId="1"/>
  </si>
  <si>
    <t>b1170</t>
    <phoneticPr fontId="1"/>
  </si>
  <si>
    <t>ychG</t>
    <phoneticPr fontId="1"/>
  </si>
  <si>
    <t>cds-ychG,cds-ychG-2,cds-ychG-3</t>
    <phoneticPr fontId="1"/>
  </si>
  <si>
    <t>ECK1234</t>
    <phoneticPr fontId="1"/>
  </si>
  <si>
    <t>JW5883+JW1227,JW1227,JW5883</t>
    <phoneticPr fontId="1"/>
  </si>
  <si>
    <t>b4573,b1239,b1240</t>
    <phoneticPr fontId="1"/>
  </si>
  <si>
    <t>JW5883+JW1227</t>
    <phoneticPr fontId="1"/>
  </si>
  <si>
    <t>b4573</t>
    <phoneticPr fontId="1"/>
  </si>
  <si>
    <t>ychG_1</t>
    <phoneticPr fontId="1"/>
  </si>
  <si>
    <t>JW5883</t>
    <phoneticPr fontId="1"/>
  </si>
  <si>
    <t>b1240</t>
    <phoneticPr fontId="1"/>
  </si>
  <si>
    <t>ychG_2</t>
    <phoneticPr fontId="1"/>
  </si>
  <si>
    <t>JW1227</t>
    <phoneticPr fontId="1"/>
  </si>
  <si>
    <t>b1239</t>
    <phoneticPr fontId="1"/>
  </si>
  <si>
    <t>yciX</t>
    <phoneticPr fontId="1"/>
  </si>
  <si>
    <t>cds-yciX,cds-yciX-2,cds-yciX-3</t>
    <phoneticPr fontId="1"/>
  </si>
  <si>
    <t>ECK1270</t>
    <phoneticPr fontId="1"/>
  </si>
  <si>
    <t>JW5198+JW5199,JW5198,JW5199</t>
    <phoneticPr fontId="1"/>
  </si>
  <si>
    <t>b4574,b4522,b4523</t>
    <phoneticPr fontId="1"/>
  </si>
  <si>
    <t>JW5198+JW5199</t>
    <phoneticPr fontId="1"/>
  </si>
  <si>
    <t>b4574</t>
    <phoneticPr fontId="1"/>
  </si>
  <si>
    <t>yciX_1</t>
    <phoneticPr fontId="1"/>
  </si>
  <si>
    <t>JW5198</t>
    <phoneticPr fontId="1"/>
  </si>
  <si>
    <t>b4522</t>
    <phoneticPr fontId="1"/>
  </si>
  <si>
    <t>yciX_2</t>
    <phoneticPr fontId="1"/>
  </si>
  <si>
    <t>JW5199</t>
    <phoneticPr fontId="1"/>
  </si>
  <si>
    <t>b4523</t>
    <phoneticPr fontId="1"/>
  </si>
  <si>
    <t>ydbA_1</t>
    <phoneticPr fontId="1"/>
  </si>
  <si>
    <t>ydbA_2</t>
    <phoneticPr fontId="1"/>
  </si>
  <si>
    <t>ECK1398</t>
    <phoneticPr fontId="1"/>
  </si>
  <si>
    <t>JW1402</t>
    <phoneticPr fontId="1"/>
  </si>
  <si>
    <t>b1405</t>
    <phoneticPr fontId="1"/>
  </si>
  <si>
    <t>yedN</t>
    <phoneticPr fontId="1"/>
  </si>
  <si>
    <t>cds-yedN,cds-yedN-2,cds-yedN-3</t>
    <phoneticPr fontId="1"/>
  </si>
  <si>
    <t>ECK1932</t>
    <phoneticPr fontId="1"/>
  </si>
  <si>
    <t>JW5912+JW1918,JW1918,JW5912</t>
    <phoneticPr fontId="1"/>
  </si>
  <si>
    <t>b4495,b1933,b1934</t>
    <phoneticPr fontId="1"/>
  </si>
  <si>
    <t>JW5912+JW1918</t>
    <phoneticPr fontId="1"/>
  </si>
  <si>
    <t>b4495</t>
    <phoneticPr fontId="1"/>
  </si>
  <si>
    <t>yedN_1</t>
    <phoneticPr fontId="1"/>
  </si>
  <si>
    <t>JW5912</t>
    <phoneticPr fontId="1"/>
  </si>
  <si>
    <t>b1934</t>
    <phoneticPr fontId="1"/>
  </si>
  <si>
    <t>yedN_2</t>
    <phoneticPr fontId="1"/>
  </si>
  <si>
    <t>JW1918</t>
    <phoneticPr fontId="1"/>
  </si>
  <si>
    <t>b1933</t>
    <phoneticPr fontId="1"/>
  </si>
  <si>
    <t>yedS</t>
    <phoneticPr fontId="1"/>
  </si>
  <si>
    <t>cds-yedS,cds-yedS-2,cds-yedS-3,cds-yedS-4</t>
    <phoneticPr fontId="1"/>
  </si>
  <si>
    <t>ECK1962</t>
    <phoneticPr fontId="1"/>
  </si>
  <si>
    <t>JW5319+JW1948+JW1949,JW5319,JW1948,JW1949</t>
    <phoneticPr fontId="1"/>
  </si>
  <si>
    <t>b4496,b1964,b1965,b1966</t>
    <phoneticPr fontId="1"/>
  </si>
  <si>
    <t>JW5319+JW1948+JW1949</t>
    <phoneticPr fontId="1"/>
  </si>
  <si>
    <t>b4496</t>
    <phoneticPr fontId="1"/>
  </si>
  <si>
    <t>yedS_1</t>
    <phoneticPr fontId="1"/>
  </si>
  <si>
    <t>JW5319</t>
    <phoneticPr fontId="1"/>
  </si>
  <si>
    <t>b1964</t>
    <phoneticPr fontId="1"/>
  </si>
  <si>
    <t>yedS_2</t>
    <phoneticPr fontId="1"/>
  </si>
  <si>
    <t>JW1948</t>
    <phoneticPr fontId="1"/>
  </si>
  <si>
    <t>b1965</t>
    <phoneticPr fontId="1"/>
  </si>
  <si>
    <t>yedS_3</t>
    <phoneticPr fontId="1"/>
  </si>
  <si>
    <t>JW1949</t>
    <phoneticPr fontId="1"/>
  </si>
  <si>
    <t>b1966</t>
    <phoneticPr fontId="1"/>
  </si>
  <si>
    <t>yeeL</t>
    <phoneticPr fontId="1"/>
  </si>
  <si>
    <t>cds-yeeL,cds-yeeL-2,cds-yeeL-3</t>
    <phoneticPr fontId="1"/>
  </si>
  <si>
    <t>ECK1975</t>
    <phoneticPr fontId="1"/>
  </si>
  <si>
    <t>JW1961+JW5325,JW5325,JW1961</t>
    <phoneticPr fontId="1"/>
  </si>
  <si>
    <t>b4497,b1979,b1980</t>
    <phoneticPr fontId="1"/>
  </si>
  <si>
    <t>JW1961+JW5325</t>
    <phoneticPr fontId="1"/>
  </si>
  <si>
    <t>b4497</t>
    <phoneticPr fontId="1"/>
  </si>
  <si>
    <t>yeeL_1</t>
    <phoneticPr fontId="1"/>
  </si>
  <si>
    <t>JW1961</t>
    <phoneticPr fontId="1"/>
  </si>
  <si>
    <t>b1980</t>
    <phoneticPr fontId="1"/>
  </si>
  <si>
    <t>yeeL_2</t>
    <phoneticPr fontId="1"/>
  </si>
  <si>
    <t>JW5325</t>
    <phoneticPr fontId="1"/>
  </si>
  <si>
    <t>b1979</t>
    <phoneticPr fontId="1"/>
  </si>
  <si>
    <t>yfaS</t>
    <phoneticPr fontId="1"/>
  </si>
  <si>
    <t>cds-yfaS,cds-yfaS-2,cds-yfaS-3</t>
    <phoneticPr fontId="1"/>
  </si>
  <si>
    <t>ECK2220</t>
    <phoneticPr fontId="1"/>
  </si>
  <si>
    <t>JW2222+JW2221,JW2221,JW2222</t>
    <phoneticPr fontId="1"/>
  </si>
  <si>
    <t>b4500,b2227,b2228</t>
    <phoneticPr fontId="1"/>
  </si>
  <si>
    <t>JW2222+JW2221</t>
    <phoneticPr fontId="1"/>
  </si>
  <si>
    <t>b4500</t>
    <phoneticPr fontId="1"/>
  </si>
  <si>
    <t>yfaS_1</t>
    <phoneticPr fontId="1"/>
  </si>
  <si>
    <t>JW2222</t>
    <phoneticPr fontId="1"/>
  </si>
  <si>
    <t>b2228</t>
    <phoneticPr fontId="1"/>
  </si>
  <si>
    <t>yfaS_2</t>
    <phoneticPr fontId="1"/>
  </si>
  <si>
    <t>JW2221</t>
    <phoneticPr fontId="1"/>
  </si>
  <si>
    <t>b2227</t>
    <phoneticPr fontId="1"/>
  </si>
  <si>
    <t>yhcE</t>
    <phoneticPr fontId="1"/>
  </si>
  <si>
    <t>cds-yhcE,cds-yhcE-2,cds-yhcE-3</t>
    <phoneticPr fontId="1"/>
  </si>
  <si>
    <t>ECK3207</t>
    <phoneticPr fontId="1"/>
  </si>
  <si>
    <t>JW3184+JW3187,JW3184,JW3187</t>
    <phoneticPr fontId="1"/>
  </si>
  <si>
    <t>b4569,b3217,b4549</t>
    <phoneticPr fontId="1"/>
  </si>
  <si>
    <t>yhcE_1</t>
    <phoneticPr fontId="1"/>
  </si>
  <si>
    <t>yhcE_2</t>
    <phoneticPr fontId="1"/>
  </si>
  <si>
    <t>yjgX</t>
    <phoneticPr fontId="1"/>
  </si>
  <si>
    <t>cds-yjgX,cds-yjgX-2,cds-yjgX-3,cds-yjgX-4</t>
    <phoneticPr fontId="1"/>
  </si>
  <si>
    <t>ECK4266</t>
    <phoneticPr fontId="1"/>
  </si>
  <si>
    <t>JW5764+JW4234+JW5763,JW5763,JW4234,JW5764</t>
    <phoneticPr fontId="1"/>
  </si>
  <si>
    <t>b4575,b4560,b4275,b4276</t>
    <phoneticPr fontId="1"/>
  </si>
  <si>
    <t>JW5764+JW4234+JW5763</t>
    <phoneticPr fontId="1"/>
  </si>
  <si>
    <t>b4575</t>
    <phoneticPr fontId="1"/>
  </si>
  <si>
    <t>yjgX_1</t>
    <phoneticPr fontId="1"/>
  </si>
  <si>
    <t>JW5764</t>
    <phoneticPr fontId="1"/>
  </si>
  <si>
    <t>b4276</t>
    <phoneticPr fontId="1"/>
  </si>
  <si>
    <t>yjgX_2</t>
    <phoneticPr fontId="1"/>
  </si>
  <si>
    <t>JW4234</t>
    <phoneticPr fontId="1"/>
  </si>
  <si>
    <t>b4275</t>
    <phoneticPr fontId="1"/>
  </si>
  <si>
    <t>yjgX_3</t>
    <phoneticPr fontId="1"/>
  </si>
  <si>
    <t>JW5763</t>
    <phoneticPr fontId="1"/>
  </si>
  <si>
    <t>b4560</t>
    <phoneticPr fontId="1"/>
  </si>
  <si>
    <t>ykgM</t>
    <phoneticPr fontId="1"/>
  </si>
  <si>
    <t>cds-BAE76080.1,cds-BAE76081.1</t>
    <phoneticPr fontId="1"/>
  </si>
  <si>
    <t>ECK0295,ECK0296</t>
    <phoneticPr fontId="1"/>
  </si>
  <si>
    <t>JW5034,JW5035</t>
    <phoneticPr fontId="1"/>
  </si>
  <si>
    <t>b4506,b0296</t>
    <phoneticPr fontId="1"/>
  </si>
  <si>
    <t>ECK0295+ECK0296</t>
    <phoneticPr fontId="1"/>
  </si>
  <si>
    <t>JW5034+JW5035</t>
    <phoneticPr fontId="1"/>
  </si>
  <si>
    <t>b4506+b0296</t>
    <phoneticPr fontId="1"/>
  </si>
  <si>
    <t>ylbE</t>
    <phoneticPr fontId="1"/>
  </si>
  <si>
    <t>cds-ylbE,cds-ylbE-2,cds-ylbE-3</t>
    <phoneticPr fontId="1"/>
  </si>
  <si>
    <t>ECK0512</t>
    <phoneticPr fontId="1"/>
  </si>
  <si>
    <t>JW0508+JW0507,JW0507,JW0508</t>
    <phoneticPr fontId="1"/>
  </si>
  <si>
    <t>b4572,b4507,b0519</t>
    <phoneticPr fontId="1"/>
  </si>
  <si>
    <t>JW0508+JW0507</t>
    <phoneticPr fontId="1"/>
  </si>
  <si>
    <t>b4572</t>
    <phoneticPr fontId="1"/>
  </si>
  <si>
    <t>ylbE_1</t>
    <phoneticPr fontId="1"/>
  </si>
  <si>
    <t>JW0507</t>
    <phoneticPr fontId="1"/>
  </si>
  <si>
    <t>b4507</t>
    <phoneticPr fontId="1"/>
  </si>
  <si>
    <t>ylbE_2</t>
    <phoneticPr fontId="1"/>
  </si>
  <si>
    <t>JW0508</t>
    <phoneticPr fontId="1"/>
  </si>
  <si>
    <t>b0519</t>
    <phoneticPr fontId="1"/>
  </si>
  <si>
    <t>yncK</t>
    <phoneticPr fontId="1"/>
  </si>
  <si>
    <t>cds-yncK,cds-yncK-2,cds-yncK-3</t>
    <phoneticPr fontId="1"/>
  </si>
  <si>
    <t>ECK1425</t>
    <phoneticPr fontId="1"/>
  </si>
  <si>
    <t>JW5227+JW5961,JW5227,JW5961</t>
    <phoneticPr fontId="1"/>
  </si>
  <si>
    <t>b4578,b4530,b4531</t>
    <phoneticPr fontId="1"/>
  </si>
  <si>
    <t>JW5227+JW5961</t>
    <phoneticPr fontId="1"/>
  </si>
  <si>
    <t>b4578</t>
    <phoneticPr fontId="1"/>
  </si>
  <si>
    <t>yncK_1</t>
    <phoneticPr fontId="1"/>
  </si>
  <si>
    <t>JW5227</t>
    <phoneticPr fontId="1"/>
  </si>
  <si>
    <t>b4530</t>
    <phoneticPr fontId="1"/>
  </si>
  <si>
    <t>yncK_2</t>
    <phoneticPr fontId="1"/>
  </si>
  <si>
    <t>JW5961</t>
    <phoneticPr fontId="1"/>
  </si>
  <si>
    <t>b4531</t>
    <phoneticPr fontId="1"/>
  </si>
  <si>
    <t>IS_inserted</t>
    <phoneticPr fontId="1"/>
  </si>
  <si>
    <t>T in W3110</t>
    <phoneticPr fontId="1"/>
  </si>
  <si>
    <t>JW0616</t>
  </si>
  <si>
    <t>JW2078</t>
  </si>
  <si>
    <t>b4498</t>
  </si>
  <si>
    <t>JW5340+JW2074</t>
  </si>
  <si>
    <t>JW5920+JW5917</t>
  </si>
  <si>
    <t>JW5619</t>
  </si>
  <si>
    <t>b4571</t>
  </si>
  <si>
    <t>JW2016+JW2012</t>
  </si>
  <si>
    <t>b0591</t>
  </si>
  <si>
    <t>JW0583</t>
  </si>
  <si>
    <t>ECK0584</t>
    <phoneticPr fontId="1"/>
  </si>
  <si>
    <t>b1401</t>
  </si>
  <si>
    <t>JW5802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</si>
</sst>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CAD8-AC40-1E44-BAC4-0E832F2B9141}">
  <dimension ref="A1:AN143"/>
  <sheetViews>
    <sheetView tabSelected="1" workbookViewId="0"/>
  </sheetViews>
  <sheetFormatPr baseColWidth="10" defaultRowHeight="20"/>
  <cols>
    <col min="4" max="9" width="3.5703125" customWidth="1"/>
    <col min="10" max="10" width="6.140625" customWidth="1"/>
    <col min="11" max="11" width="6" bestFit="1" customWidth="1"/>
    <col min="12" max="12" width="8.7109375" bestFit="1" customWidth="1"/>
    <col min="13" max="13" width="3.5703125" customWidth="1"/>
    <col min="14" max="16" width="12.85546875" customWidth="1"/>
  </cols>
  <sheetData>
    <row r="1" spans="1:40">
      <c r="A1" t="s">
        <v>282</v>
      </c>
      <c r="B1" t="s">
        <v>277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278</v>
      </c>
      <c r="I1" t="s">
        <v>279</v>
      </c>
      <c r="J1" t="s">
        <v>280</v>
      </c>
      <c r="K1" t="s">
        <v>281</v>
      </c>
      <c r="L1" t="s">
        <v>286</v>
      </c>
      <c r="M1" t="s">
        <v>287</v>
      </c>
      <c r="N1" t="s">
        <v>288</v>
      </c>
      <c r="O1" t="s">
        <v>289</v>
      </c>
      <c r="P1" t="s">
        <v>290</v>
      </c>
      <c r="Q1" t="s">
        <v>291</v>
      </c>
      <c r="R1" t="s">
        <v>932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C1" t="s">
        <v>277</v>
      </c>
      <c r="AD1" t="s">
        <v>272</v>
      </c>
      <c r="AE1" t="s">
        <v>273</v>
      </c>
      <c r="AF1" t="s">
        <v>274</v>
      </c>
      <c r="AG1" t="s">
        <v>275</v>
      </c>
      <c r="AH1" t="s">
        <v>276</v>
      </c>
      <c r="AI1" t="s">
        <v>278</v>
      </c>
      <c r="AJ1" t="s">
        <v>279</v>
      </c>
      <c r="AK1" t="s">
        <v>280</v>
      </c>
      <c r="AL1" t="s">
        <v>487</v>
      </c>
      <c r="AM1" t="s">
        <v>488</v>
      </c>
      <c r="AN1" t="s">
        <v>489</v>
      </c>
    </row>
    <row r="2" spans="1:40">
      <c r="A2" s="2">
        <v>1</v>
      </c>
      <c r="B2" s="2">
        <v>1782</v>
      </c>
      <c r="C2" s="2" t="s">
        <v>0</v>
      </c>
      <c r="D2" s="2">
        <v>1</v>
      </c>
      <c r="E2" s="2">
        <v>3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284</v>
      </c>
      <c r="L2" s="2" t="str">
        <f>IFERROR(VLOOKUP($C2,$U$3:$AA$60,V$1,FALSE),"")</f>
        <v/>
      </c>
      <c r="M2" s="2" t="str">
        <f>IFERROR(VLOOKUP($C2,$U$3:$AA$60,W$1,FALSE),"")</f>
        <v/>
      </c>
      <c r="N2" s="2" t="s">
        <v>493</v>
      </c>
      <c r="O2" s="2" t="s">
        <v>496</v>
      </c>
      <c r="P2" s="2" t="s">
        <v>497</v>
      </c>
      <c r="Q2" s="2" t="str">
        <f>IFERROR(VLOOKUP($C2,$U$3:$AA$60,AA$1,FALSE),"")</f>
        <v/>
      </c>
      <c r="R2" s="6" t="s">
        <v>284</v>
      </c>
      <c r="U2" t="s">
        <v>285</v>
      </c>
      <c r="V2" t="s">
        <v>286</v>
      </c>
      <c r="W2" t="s">
        <v>287</v>
      </c>
      <c r="X2" t="s">
        <v>288</v>
      </c>
      <c r="Y2" t="s">
        <v>289</v>
      </c>
      <c r="Z2" t="s">
        <v>290</v>
      </c>
      <c r="AA2" t="s">
        <v>291</v>
      </c>
      <c r="AC2" s="2">
        <v>1782</v>
      </c>
      <c r="AD2" s="2" t="s">
        <v>490</v>
      </c>
      <c r="AE2" s="2">
        <v>1</v>
      </c>
      <c r="AF2" s="2">
        <v>3</v>
      </c>
      <c r="AG2" s="2" t="s">
        <v>491</v>
      </c>
      <c r="AH2" s="2" t="s">
        <v>492</v>
      </c>
      <c r="AI2" s="2" t="s">
        <v>493</v>
      </c>
      <c r="AJ2" s="2" t="s">
        <v>494</v>
      </c>
      <c r="AK2" s="2" t="s">
        <v>495</v>
      </c>
      <c r="AL2" s="2" t="s">
        <v>493</v>
      </c>
      <c r="AM2" s="2" t="s">
        <v>496</v>
      </c>
      <c r="AN2" s="2" t="s">
        <v>497</v>
      </c>
    </row>
    <row r="3" spans="1:40">
      <c r="A3" s="2">
        <v>2</v>
      </c>
      <c r="B3" s="2">
        <v>1780</v>
      </c>
      <c r="C3" s="2" t="s">
        <v>6</v>
      </c>
      <c r="D3" s="2">
        <v>1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284</v>
      </c>
      <c r="L3" s="2">
        <f>IFERROR(VLOOKUP($C3,$U$3:$AA$60,V$1,FALSE),"")</f>
        <v>1804910</v>
      </c>
      <c r="M3" s="2">
        <f>IFERROR(VLOOKUP($C3,$U$3:$AA$60,W$1,FALSE),"")</f>
        <v>1804969</v>
      </c>
      <c r="N3" s="2" t="s">
        <v>493</v>
      </c>
      <c r="O3" s="2" t="s">
        <v>500</v>
      </c>
      <c r="P3" s="2" t="s">
        <v>501</v>
      </c>
      <c r="Q3" s="2" t="str">
        <f>IFERROR(VLOOKUP($C3,$U$3:$AA$60,AA$1,FALSE),"")</f>
        <v>cds-arpB-2</v>
      </c>
      <c r="R3" s="6" t="s">
        <v>284</v>
      </c>
      <c r="U3" t="s">
        <v>6</v>
      </c>
      <c r="V3">
        <v>1804910</v>
      </c>
      <c r="W3">
        <v>1804969</v>
      </c>
      <c r="X3" t="s">
        <v>3</v>
      </c>
      <c r="Y3" t="s">
        <v>292</v>
      </c>
      <c r="Z3" t="s">
        <v>293</v>
      </c>
      <c r="AA3" t="s">
        <v>294</v>
      </c>
      <c r="AC3" s="2">
        <v>1780</v>
      </c>
      <c r="AD3" s="2" t="s">
        <v>498</v>
      </c>
      <c r="AE3" s="2">
        <v>1</v>
      </c>
      <c r="AF3" s="2" t="s">
        <v>499</v>
      </c>
      <c r="AG3" s="2" t="s">
        <v>499</v>
      </c>
      <c r="AH3" s="2" t="s">
        <v>499</v>
      </c>
      <c r="AI3" s="2" t="s">
        <v>499</v>
      </c>
      <c r="AJ3" s="2" t="s">
        <v>499</v>
      </c>
      <c r="AK3" s="2" t="s">
        <v>499</v>
      </c>
      <c r="AL3" s="2" t="s">
        <v>493</v>
      </c>
      <c r="AM3" s="2" t="s">
        <v>500</v>
      </c>
      <c r="AN3" s="2" t="s">
        <v>501</v>
      </c>
    </row>
    <row r="4" spans="1:40">
      <c r="A4" s="2">
        <v>3</v>
      </c>
      <c r="B4" s="2">
        <v>1781</v>
      </c>
      <c r="C4" s="2" t="s">
        <v>8</v>
      </c>
      <c r="D4" s="2">
        <v>1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284</v>
      </c>
      <c r="L4" s="2">
        <f>IFERROR(VLOOKUP($C4,$U$3:$AA$60,V$1,FALSE),"")</f>
        <v>1806308</v>
      </c>
      <c r="M4" s="2">
        <f>IFERROR(VLOOKUP($C4,$U$3:$AA$60,W$1,FALSE),"")</f>
        <v>1806367</v>
      </c>
      <c r="N4" s="2" t="s">
        <v>493</v>
      </c>
      <c r="O4" s="2" t="s">
        <v>503</v>
      </c>
      <c r="P4" s="2" t="s">
        <v>504</v>
      </c>
      <c r="Q4" s="2" t="str">
        <f>IFERROR(VLOOKUP($C4,$U$3:$AA$60,AA$1,FALSE),"")</f>
        <v>cds-arpB-3</v>
      </c>
      <c r="R4" s="6" t="s">
        <v>284</v>
      </c>
      <c r="U4" t="s">
        <v>8</v>
      </c>
      <c r="V4">
        <v>1806308</v>
      </c>
      <c r="W4">
        <v>1806367</v>
      </c>
      <c r="X4" t="s">
        <v>3</v>
      </c>
      <c r="Y4" t="s">
        <v>295</v>
      </c>
      <c r="Z4" t="s">
        <v>296</v>
      </c>
      <c r="AA4" t="s">
        <v>297</v>
      </c>
      <c r="AC4" s="2">
        <v>1781</v>
      </c>
      <c r="AD4" s="2" t="s">
        <v>502</v>
      </c>
      <c r="AE4" s="2">
        <v>1</v>
      </c>
      <c r="AF4" s="2" t="s">
        <v>499</v>
      </c>
      <c r="AG4" s="2" t="s">
        <v>499</v>
      </c>
      <c r="AH4" s="2" t="s">
        <v>499</v>
      </c>
      <c r="AI4" s="2" t="s">
        <v>499</v>
      </c>
      <c r="AJ4" s="2" t="s">
        <v>499</v>
      </c>
      <c r="AK4" s="2" t="s">
        <v>499</v>
      </c>
      <c r="AL4" s="2" t="s">
        <v>493</v>
      </c>
      <c r="AM4" s="2" t="s">
        <v>503</v>
      </c>
      <c r="AN4" s="2" t="s">
        <v>504</v>
      </c>
    </row>
    <row r="5" spans="1:40">
      <c r="A5">
        <v>4</v>
      </c>
      <c r="B5">
        <v>664</v>
      </c>
      <c r="C5" t="s">
        <v>9</v>
      </c>
      <c r="D5" s="3">
        <v>3</v>
      </c>
      <c r="E5">
        <v>3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284</v>
      </c>
      <c r="L5" t="str">
        <f>IFERROR(VLOOKUP($C5,$U$3:$AA$60,V$1,FALSE),"")</f>
        <v/>
      </c>
      <c r="M5" t="str">
        <f>IFERROR(VLOOKUP($C5,$U$3:$AA$60,W$1,FALSE),"")</f>
        <v/>
      </c>
      <c r="N5" t="s">
        <v>508</v>
      </c>
      <c r="O5" t="s">
        <v>934</v>
      </c>
      <c r="P5" t="s">
        <v>14</v>
      </c>
      <c r="Q5" t="str">
        <f>IFERROR(VLOOKUP($C5,$U$3:$AA$60,AA$1,FALSE),"")</f>
        <v/>
      </c>
      <c r="R5" s="1" t="s">
        <v>933</v>
      </c>
      <c r="U5" t="s">
        <v>298</v>
      </c>
      <c r="V5">
        <v>3642667</v>
      </c>
      <c r="W5">
        <v>3642726</v>
      </c>
      <c r="X5" t="s">
        <v>299</v>
      </c>
      <c r="Y5" t="s">
        <v>300</v>
      </c>
      <c r="Z5" t="s">
        <v>301</v>
      </c>
      <c r="AA5" t="s">
        <v>302</v>
      </c>
      <c r="AC5">
        <v>664</v>
      </c>
      <c r="AD5" t="s">
        <v>505</v>
      </c>
      <c r="AE5">
        <v>3</v>
      </c>
      <c r="AF5">
        <v>3</v>
      </c>
      <c r="AG5" t="s">
        <v>506</v>
      </c>
      <c r="AH5" t="s">
        <v>507</v>
      </c>
      <c r="AI5" t="s">
        <v>508</v>
      </c>
      <c r="AJ5" t="s">
        <v>509</v>
      </c>
      <c r="AK5" t="s">
        <v>510</v>
      </c>
      <c r="AL5" t="s">
        <v>499</v>
      </c>
      <c r="AM5" t="s">
        <v>499</v>
      </c>
      <c r="AN5" t="s">
        <v>499</v>
      </c>
    </row>
    <row r="6" spans="1:40">
      <c r="A6" s="2">
        <v>5</v>
      </c>
      <c r="B6" s="2">
        <v>1472</v>
      </c>
      <c r="C6" s="2" t="s">
        <v>15</v>
      </c>
      <c r="D6" s="2">
        <v>1</v>
      </c>
      <c r="E6" s="2">
        <v>3</v>
      </c>
      <c r="F6" s="2" t="s">
        <v>1</v>
      </c>
      <c r="G6" s="2" t="s">
        <v>16</v>
      </c>
      <c r="H6" s="2" t="s">
        <v>17</v>
      </c>
      <c r="I6" s="2" t="s">
        <v>18</v>
      </c>
      <c r="J6" s="2" t="s">
        <v>19</v>
      </c>
      <c r="K6" s="2" t="s">
        <v>284</v>
      </c>
      <c r="L6" s="2" t="str">
        <f>IFERROR(VLOOKUP($C6,$U$3:$AA$60,V$1,FALSE),"")</f>
        <v/>
      </c>
      <c r="M6" s="2" t="str">
        <f>IFERROR(VLOOKUP($C6,$U$3:$AA$60,W$1,FALSE),"")</f>
        <v/>
      </c>
      <c r="N6" s="2" t="s">
        <v>513</v>
      </c>
      <c r="O6" s="2" t="s">
        <v>516</v>
      </c>
      <c r="P6" s="2" t="s">
        <v>517</v>
      </c>
      <c r="Q6" s="2" t="str">
        <f>IFERROR(VLOOKUP($C6,$U$3:$AA$60,AA$1,FALSE),"")</f>
        <v/>
      </c>
      <c r="R6" s="6" t="s">
        <v>284</v>
      </c>
      <c r="U6" t="s">
        <v>303</v>
      </c>
      <c r="V6">
        <v>2014853</v>
      </c>
      <c r="W6">
        <v>2014912</v>
      </c>
      <c r="X6" t="s">
        <v>304</v>
      </c>
      <c r="Y6" t="s">
        <v>305</v>
      </c>
      <c r="Z6" t="s">
        <v>306</v>
      </c>
      <c r="AA6" t="s">
        <v>307</v>
      </c>
      <c r="AC6" s="2">
        <v>1472</v>
      </c>
      <c r="AD6" s="2" t="s">
        <v>511</v>
      </c>
      <c r="AE6" s="2">
        <v>1</v>
      </c>
      <c r="AF6" s="2">
        <v>3</v>
      </c>
      <c r="AG6" s="2" t="s">
        <v>491</v>
      </c>
      <c r="AH6" s="2" t="s">
        <v>512</v>
      </c>
      <c r="AI6" s="2" t="s">
        <v>513</v>
      </c>
      <c r="AJ6" s="2" t="s">
        <v>514</v>
      </c>
      <c r="AK6" s="2" t="s">
        <v>515</v>
      </c>
      <c r="AL6" s="2" t="s">
        <v>513</v>
      </c>
      <c r="AM6" s="2" t="s">
        <v>516</v>
      </c>
      <c r="AN6" s="2" t="s">
        <v>517</v>
      </c>
    </row>
    <row r="7" spans="1:40">
      <c r="A7" s="2">
        <v>6</v>
      </c>
      <c r="B7" s="2">
        <v>1471</v>
      </c>
      <c r="C7" s="2" t="s">
        <v>20</v>
      </c>
      <c r="D7" s="2">
        <v>1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284</v>
      </c>
      <c r="L7" s="2">
        <f>IFERROR(VLOOKUP($C7,$U$3:$AA$60,V$1,FALSE),"")</f>
        <v>1492312</v>
      </c>
      <c r="M7" s="2">
        <f>IFERROR(VLOOKUP($C7,$U$3:$AA$60,W$1,FALSE),"")</f>
        <v>1492371</v>
      </c>
      <c r="N7" s="2" t="s">
        <v>513</v>
      </c>
      <c r="O7" s="2" t="s">
        <v>519</v>
      </c>
      <c r="P7" s="2" t="s">
        <v>520</v>
      </c>
      <c r="Q7" s="2" t="str">
        <f>IFERROR(VLOOKUP($C7,$U$3:$AA$60,AA$1,FALSE),"")</f>
        <v>cds-gapC-3</v>
      </c>
      <c r="R7" s="6" t="s">
        <v>284</v>
      </c>
      <c r="U7" t="s">
        <v>20</v>
      </c>
      <c r="V7">
        <v>1492312</v>
      </c>
      <c r="W7">
        <v>1492371</v>
      </c>
      <c r="X7" t="s">
        <v>17</v>
      </c>
      <c r="Y7" t="s">
        <v>308</v>
      </c>
      <c r="Z7" t="s">
        <v>309</v>
      </c>
      <c r="AA7" t="s">
        <v>310</v>
      </c>
      <c r="AC7" s="2">
        <v>1471</v>
      </c>
      <c r="AD7" s="2" t="s">
        <v>518</v>
      </c>
      <c r="AE7" s="2">
        <v>1</v>
      </c>
      <c r="AF7" s="2" t="s">
        <v>499</v>
      </c>
      <c r="AG7" s="2" t="s">
        <v>499</v>
      </c>
      <c r="AH7" s="2" t="s">
        <v>499</v>
      </c>
      <c r="AI7" s="2" t="s">
        <v>499</v>
      </c>
      <c r="AJ7" s="2" t="s">
        <v>499</v>
      </c>
      <c r="AK7" s="2" t="s">
        <v>499</v>
      </c>
      <c r="AL7" s="2" t="s">
        <v>513</v>
      </c>
      <c r="AM7" s="2" t="s">
        <v>519</v>
      </c>
      <c r="AN7" s="2" t="s">
        <v>520</v>
      </c>
    </row>
    <row r="8" spans="1:40">
      <c r="A8" s="2">
        <v>7</v>
      </c>
      <c r="B8" s="2">
        <v>1470</v>
      </c>
      <c r="C8" s="2" t="s">
        <v>21</v>
      </c>
      <c r="D8" s="2">
        <v>1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284</v>
      </c>
      <c r="L8" s="2">
        <f>IFERROR(VLOOKUP($C8,$U$3:$AA$60,V$1,FALSE),"")</f>
        <v>1491588</v>
      </c>
      <c r="M8" s="2">
        <f>IFERROR(VLOOKUP($C8,$U$3:$AA$60,W$1,FALSE),"")</f>
        <v>1491647</v>
      </c>
      <c r="N8" s="2" t="s">
        <v>513</v>
      </c>
      <c r="O8" s="2" t="s">
        <v>522</v>
      </c>
      <c r="P8" s="2" t="s">
        <v>523</v>
      </c>
      <c r="Q8" s="2" t="str">
        <f>IFERROR(VLOOKUP($C8,$U$3:$AA$60,AA$1,FALSE),"")</f>
        <v>cds-gapC-2</v>
      </c>
      <c r="R8" s="6" t="s">
        <v>284</v>
      </c>
      <c r="U8" t="s">
        <v>21</v>
      </c>
      <c r="V8">
        <v>1491588</v>
      </c>
      <c r="W8">
        <v>1491647</v>
      </c>
      <c r="X8" t="s">
        <v>17</v>
      </c>
      <c r="Y8" t="s">
        <v>311</v>
      </c>
      <c r="Z8" t="s">
        <v>312</v>
      </c>
      <c r="AA8" t="s">
        <v>313</v>
      </c>
      <c r="AC8" s="2">
        <v>1470</v>
      </c>
      <c r="AD8" s="2" t="s">
        <v>521</v>
      </c>
      <c r="AE8" s="2">
        <v>1</v>
      </c>
      <c r="AF8" s="2" t="s">
        <v>499</v>
      </c>
      <c r="AG8" s="2" t="s">
        <v>499</v>
      </c>
      <c r="AH8" s="2" t="s">
        <v>499</v>
      </c>
      <c r="AI8" s="2" t="s">
        <v>499</v>
      </c>
      <c r="AJ8" s="2" t="s">
        <v>499</v>
      </c>
      <c r="AK8" s="2" t="s">
        <v>499</v>
      </c>
      <c r="AL8" s="2" t="s">
        <v>513</v>
      </c>
      <c r="AM8" s="2" t="s">
        <v>522</v>
      </c>
      <c r="AN8" s="2" t="s">
        <v>523</v>
      </c>
    </row>
    <row r="9" spans="1:40">
      <c r="A9">
        <v>8</v>
      </c>
      <c r="B9">
        <v>2161</v>
      </c>
      <c r="C9" t="s">
        <v>22</v>
      </c>
      <c r="D9" s="3">
        <v>3</v>
      </c>
      <c r="E9">
        <v>3</v>
      </c>
      <c r="F9" t="s">
        <v>10</v>
      </c>
      <c r="G9" t="s">
        <v>23</v>
      </c>
      <c r="H9" t="s">
        <v>24</v>
      </c>
      <c r="I9" t="s">
        <v>25</v>
      </c>
      <c r="J9" t="s">
        <v>26</v>
      </c>
      <c r="K9" t="s">
        <v>284</v>
      </c>
      <c r="L9" t="str">
        <f>IFERROR(VLOOKUP($C9,$U$3:$AA$60,V$1,FALSE),"")</f>
        <v/>
      </c>
      <c r="M9" t="str">
        <f>IFERROR(VLOOKUP($C9,$U$3:$AA$60,W$1,FALSE),"")</f>
        <v/>
      </c>
      <c r="N9" t="s">
        <v>526</v>
      </c>
      <c r="O9" t="s">
        <v>935</v>
      </c>
      <c r="P9" t="s">
        <v>26</v>
      </c>
      <c r="Q9" t="str">
        <f>IFERROR(VLOOKUP($C9,$U$3:$AA$60,AA$1,FALSE),"")</f>
        <v/>
      </c>
      <c r="R9" s="1" t="s">
        <v>933</v>
      </c>
      <c r="U9" t="s">
        <v>32</v>
      </c>
      <c r="V9">
        <v>2172186</v>
      </c>
      <c r="W9">
        <v>2172245</v>
      </c>
      <c r="X9" t="s">
        <v>29</v>
      </c>
      <c r="Y9" t="s">
        <v>314</v>
      </c>
      <c r="Z9" t="s">
        <v>315</v>
      </c>
      <c r="AA9" t="s">
        <v>316</v>
      </c>
      <c r="AC9">
        <v>2161</v>
      </c>
      <c r="AD9" t="s">
        <v>524</v>
      </c>
      <c r="AE9">
        <v>3</v>
      </c>
      <c r="AF9">
        <v>3</v>
      </c>
      <c r="AG9" t="s">
        <v>506</v>
      </c>
      <c r="AH9" t="s">
        <v>525</v>
      </c>
      <c r="AI9" t="s">
        <v>526</v>
      </c>
      <c r="AJ9" t="s">
        <v>527</v>
      </c>
      <c r="AK9" t="s">
        <v>528</v>
      </c>
      <c r="AL9" t="s">
        <v>499</v>
      </c>
      <c r="AM9" t="s">
        <v>499</v>
      </c>
      <c r="AN9" t="s">
        <v>499</v>
      </c>
    </row>
    <row r="10" spans="1:40">
      <c r="A10" s="2">
        <v>9</v>
      </c>
      <c r="B10" s="2">
        <v>2157</v>
      </c>
      <c r="C10" s="2" t="s">
        <v>27</v>
      </c>
      <c r="D10" s="2">
        <v>1</v>
      </c>
      <c r="E10" s="2">
        <v>3</v>
      </c>
      <c r="F10" s="2" t="s">
        <v>1</v>
      </c>
      <c r="G10" s="2" t="s">
        <v>28</v>
      </c>
      <c r="H10" s="2" t="s">
        <v>29</v>
      </c>
      <c r="I10" s="2" t="s">
        <v>30</v>
      </c>
      <c r="J10" s="2" t="s">
        <v>31</v>
      </c>
      <c r="K10" s="2" t="s">
        <v>284</v>
      </c>
      <c r="L10" s="2" t="str">
        <f>IFERROR(VLOOKUP($C10,$U$3:$AA$60,V$1,FALSE),"")</f>
        <v/>
      </c>
      <c r="M10" s="2" t="str">
        <f>IFERROR(VLOOKUP($C10,$U$3:$AA$60,W$1,FALSE),"")</f>
        <v/>
      </c>
      <c r="N10" s="2" t="s">
        <v>531</v>
      </c>
      <c r="O10" s="2" t="s">
        <v>937</v>
      </c>
      <c r="P10" s="2" t="s">
        <v>936</v>
      </c>
      <c r="Q10" s="2" t="str">
        <f>IFERROR(VLOOKUP($C10,$U$3:$AA$60,AA$1,FALSE),"")</f>
        <v/>
      </c>
      <c r="R10" s="7" t="s">
        <v>283</v>
      </c>
      <c r="U10" t="s">
        <v>33</v>
      </c>
      <c r="V10">
        <v>2173766</v>
      </c>
      <c r="W10">
        <v>2173825</v>
      </c>
      <c r="X10" t="s">
        <v>29</v>
      </c>
      <c r="Y10" t="s">
        <v>317</v>
      </c>
      <c r="Z10" t="s">
        <v>318</v>
      </c>
      <c r="AA10" t="s">
        <v>319</v>
      </c>
      <c r="AC10" s="2">
        <v>2157</v>
      </c>
      <c r="AD10" s="2" t="s">
        <v>529</v>
      </c>
      <c r="AE10" s="2">
        <v>1</v>
      </c>
      <c r="AF10" s="2">
        <v>3</v>
      </c>
      <c r="AG10" s="2" t="s">
        <v>491</v>
      </c>
      <c r="AH10" s="2" t="s">
        <v>530</v>
      </c>
      <c r="AI10" s="2" t="s">
        <v>531</v>
      </c>
      <c r="AJ10" s="2" t="s">
        <v>532</v>
      </c>
      <c r="AK10" s="2" t="s">
        <v>533</v>
      </c>
      <c r="AL10" s="2" t="s">
        <v>499</v>
      </c>
      <c r="AM10" s="2" t="s">
        <v>499</v>
      </c>
      <c r="AN10" s="2" t="s">
        <v>499</v>
      </c>
    </row>
    <row r="11" spans="1:40">
      <c r="A11" s="2">
        <v>10</v>
      </c>
      <c r="B11" s="2">
        <v>2155</v>
      </c>
      <c r="C11" s="2" t="s">
        <v>32</v>
      </c>
      <c r="D11" s="2">
        <v>1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2" t="s">
        <v>284</v>
      </c>
      <c r="L11" s="2">
        <f>IFERROR(VLOOKUP($C11,$U$3:$AA$60,V$1,FALSE),"")</f>
        <v>2172186</v>
      </c>
      <c r="M11" s="2">
        <f>IFERROR(VLOOKUP($C11,$U$3:$AA$60,W$1,FALSE),"")</f>
        <v>2172245</v>
      </c>
      <c r="N11" s="2" t="s">
        <v>531</v>
      </c>
      <c r="O11" s="2" t="s">
        <v>535</v>
      </c>
      <c r="P11" s="2" t="s">
        <v>536</v>
      </c>
      <c r="Q11" s="2" t="str">
        <f>IFERROR(VLOOKUP($C11,$U$3:$AA$60,AA$1,FALSE),"")</f>
        <v>cds-gatR-2</v>
      </c>
      <c r="R11" s="6" t="s">
        <v>284</v>
      </c>
      <c r="U11" t="s">
        <v>320</v>
      </c>
      <c r="V11">
        <v>16806</v>
      </c>
      <c r="W11">
        <v>16865</v>
      </c>
      <c r="X11" t="s">
        <v>321</v>
      </c>
      <c r="Y11" t="s">
        <v>322</v>
      </c>
      <c r="Z11" t="s">
        <v>323</v>
      </c>
      <c r="AA11" t="s">
        <v>324</v>
      </c>
      <c r="AC11" s="2">
        <v>2155</v>
      </c>
      <c r="AD11" s="2" t="s">
        <v>534</v>
      </c>
      <c r="AE11" s="2">
        <v>1</v>
      </c>
      <c r="AF11" s="2" t="s">
        <v>499</v>
      </c>
      <c r="AG11" s="2" t="s">
        <v>499</v>
      </c>
      <c r="AH11" s="2" t="s">
        <v>499</v>
      </c>
      <c r="AI11" s="2" t="s">
        <v>499</v>
      </c>
      <c r="AJ11" s="2" t="s">
        <v>499</v>
      </c>
      <c r="AK11" s="2" t="s">
        <v>499</v>
      </c>
      <c r="AL11" s="2" t="s">
        <v>531</v>
      </c>
      <c r="AM11" s="2" t="s">
        <v>535</v>
      </c>
      <c r="AN11" s="2" t="s">
        <v>536</v>
      </c>
    </row>
    <row r="12" spans="1:40">
      <c r="A12" s="2">
        <v>11</v>
      </c>
      <c r="B12" s="2">
        <v>2156</v>
      </c>
      <c r="C12" s="2" t="s">
        <v>33</v>
      </c>
      <c r="D12" s="2">
        <v>1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284</v>
      </c>
      <c r="L12" s="2">
        <f>IFERROR(VLOOKUP($C12,$U$3:$AA$60,V$1,FALSE),"")</f>
        <v>2173766</v>
      </c>
      <c r="M12" s="2">
        <f>IFERROR(VLOOKUP($C12,$U$3:$AA$60,W$1,FALSE),"")</f>
        <v>2173825</v>
      </c>
      <c r="N12" s="2" t="s">
        <v>531</v>
      </c>
      <c r="O12" s="2" t="s">
        <v>538</v>
      </c>
      <c r="P12" s="2" t="s">
        <v>539</v>
      </c>
      <c r="Q12" s="2" t="str">
        <f>IFERROR(VLOOKUP($C12,$U$3:$AA$60,AA$1,FALSE),"")</f>
        <v>cds-gatR-3</v>
      </c>
      <c r="R12" s="6" t="s">
        <v>284</v>
      </c>
      <c r="U12" t="s">
        <v>325</v>
      </c>
      <c r="V12">
        <v>11204</v>
      </c>
      <c r="W12">
        <v>11263</v>
      </c>
      <c r="X12" t="s">
        <v>326</v>
      </c>
      <c r="Y12" t="s">
        <v>327</v>
      </c>
      <c r="Z12" t="s">
        <v>328</v>
      </c>
      <c r="AA12" t="s">
        <v>329</v>
      </c>
      <c r="AC12" s="2">
        <v>2156</v>
      </c>
      <c r="AD12" s="2" t="s">
        <v>537</v>
      </c>
      <c r="AE12" s="2">
        <v>1</v>
      </c>
      <c r="AF12" s="2" t="s">
        <v>499</v>
      </c>
      <c r="AG12" s="2" t="s">
        <v>499</v>
      </c>
      <c r="AH12" s="2" t="s">
        <v>499</v>
      </c>
      <c r="AI12" s="2" t="s">
        <v>499</v>
      </c>
      <c r="AJ12" s="2" t="s">
        <v>499</v>
      </c>
      <c r="AK12" s="2" t="s">
        <v>499</v>
      </c>
      <c r="AL12" s="2" t="s">
        <v>531</v>
      </c>
      <c r="AM12" s="2" t="s">
        <v>538</v>
      </c>
      <c r="AN12" s="2" t="s">
        <v>539</v>
      </c>
    </row>
    <row r="13" spans="1:40">
      <c r="A13" s="1">
        <v>12</v>
      </c>
      <c r="B13" s="1">
        <v>3833</v>
      </c>
      <c r="C13" s="1" t="s">
        <v>34</v>
      </c>
      <c r="D13" s="1">
        <v>1</v>
      </c>
      <c r="E13" s="1">
        <v>3</v>
      </c>
      <c r="F13" s="1" t="s">
        <v>1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284</v>
      </c>
      <c r="L13" s="1" t="str">
        <f>IFERROR(VLOOKUP($C13,$U$3:$AA$60,V$1,FALSE),"")</f>
        <v/>
      </c>
      <c r="M13" s="1" t="str">
        <f>IFERROR(VLOOKUP($C13,$U$3:$AA$60,W$1,FALSE),"")</f>
        <v/>
      </c>
      <c r="N13" s="1" t="s">
        <v>542</v>
      </c>
      <c r="O13" s="1" t="s">
        <v>545</v>
      </c>
      <c r="P13" s="1" t="s">
        <v>546</v>
      </c>
      <c r="Q13" s="1" t="str">
        <f>IFERROR(VLOOKUP($C13,$U$3:$AA$60,AA$1,FALSE),"")</f>
        <v/>
      </c>
      <c r="R13" s="6" t="s">
        <v>284</v>
      </c>
      <c r="U13" t="s">
        <v>39</v>
      </c>
      <c r="V13">
        <v>3685678</v>
      </c>
      <c r="W13">
        <v>3685737</v>
      </c>
      <c r="X13" t="s">
        <v>36</v>
      </c>
      <c r="Y13" t="s">
        <v>330</v>
      </c>
      <c r="Z13" t="s">
        <v>331</v>
      </c>
      <c r="AA13" t="s">
        <v>332</v>
      </c>
      <c r="AC13" s="1">
        <v>3833</v>
      </c>
      <c r="AD13" s="1" t="s">
        <v>540</v>
      </c>
      <c r="AE13" s="1">
        <v>1</v>
      </c>
      <c r="AF13" s="1">
        <v>3</v>
      </c>
      <c r="AG13" s="1" t="s">
        <v>491</v>
      </c>
      <c r="AH13" s="1" t="s">
        <v>541</v>
      </c>
      <c r="AI13" s="1" t="s">
        <v>542</v>
      </c>
      <c r="AJ13" s="1" t="s">
        <v>543</v>
      </c>
      <c r="AK13" s="1" t="s">
        <v>544</v>
      </c>
      <c r="AL13" s="1" t="s">
        <v>542</v>
      </c>
      <c r="AM13" s="1" t="s">
        <v>545</v>
      </c>
      <c r="AN13" s="1" t="s">
        <v>546</v>
      </c>
    </row>
    <row r="14" spans="1:40">
      <c r="A14" s="1">
        <v>13</v>
      </c>
      <c r="B14" s="1">
        <v>3831</v>
      </c>
      <c r="C14" s="1" t="s">
        <v>39</v>
      </c>
      <c r="D14" s="1">
        <v>1</v>
      </c>
      <c r="E14" s="1" t="s">
        <v>7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284</v>
      </c>
      <c r="L14" s="1">
        <f>IFERROR(VLOOKUP($C14,$U$3:$AA$60,V$1,FALSE),"")</f>
        <v>3685678</v>
      </c>
      <c r="M14" s="1">
        <f>IFERROR(VLOOKUP($C14,$U$3:$AA$60,W$1,FALSE),"")</f>
        <v>3685737</v>
      </c>
      <c r="N14" s="1" t="s">
        <v>542</v>
      </c>
      <c r="O14" s="1" t="s">
        <v>548</v>
      </c>
      <c r="P14" s="1" t="s">
        <v>549</v>
      </c>
      <c r="Q14" s="1" t="str">
        <f>IFERROR(VLOOKUP($C14,$U$3:$AA$60,AA$1,FALSE),"")</f>
        <v>cds-ilvG-3</v>
      </c>
      <c r="R14" s="6" t="s">
        <v>284</v>
      </c>
      <c r="U14" t="s">
        <v>40</v>
      </c>
      <c r="V14">
        <v>3684565</v>
      </c>
      <c r="W14">
        <v>3684624</v>
      </c>
      <c r="X14" t="s">
        <v>36</v>
      </c>
      <c r="Y14" t="s">
        <v>333</v>
      </c>
      <c r="Z14" t="s">
        <v>334</v>
      </c>
      <c r="AA14" t="s">
        <v>335</v>
      </c>
      <c r="AC14" s="1">
        <v>3831</v>
      </c>
      <c r="AD14" s="1" t="s">
        <v>547</v>
      </c>
      <c r="AE14" s="1">
        <v>1</v>
      </c>
      <c r="AF14" s="1" t="s">
        <v>499</v>
      </c>
      <c r="AG14" s="1" t="s">
        <v>499</v>
      </c>
      <c r="AH14" s="1" t="s">
        <v>499</v>
      </c>
      <c r="AI14" s="1" t="s">
        <v>499</v>
      </c>
      <c r="AJ14" s="1" t="s">
        <v>499</v>
      </c>
      <c r="AK14" s="1" t="s">
        <v>499</v>
      </c>
      <c r="AL14" s="1" t="s">
        <v>542</v>
      </c>
      <c r="AM14" s="1" t="s">
        <v>548</v>
      </c>
      <c r="AN14" s="1" t="s">
        <v>549</v>
      </c>
    </row>
    <row r="15" spans="1:40">
      <c r="A15" s="1">
        <v>14</v>
      </c>
      <c r="B15" s="1">
        <v>3832</v>
      </c>
      <c r="C15" s="1" t="s">
        <v>40</v>
      </c>
      <c r="D15" s="1">
        <v>1</v>
      </c>
      <c r="E15" s="1" t="s">
        <v>7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284</v>
      </c>
      <c r="L15" s="1">
        <f>IFERROR(VLOOKUP($C15,$U$3:$AA$60,V$1,FALSE),"")</f>
        <v>3684565</v>
      </c>
      <c r="M15" s="1">
        <f>IFERROR(VLOOKUP($C15,$U$3:$AA$60,W$1,FALSE),"")</f>
        <v>3684624</v>
      </c>
      <c r="N15" s="1" t="s">
        <v>542</v>
      </c>
      <c r="O15" s="1" t="s">
        <v>551</v>
      </c>
      <c r="P15" s="1" t="s">
        <v>552</v>
      </c>
      <c r="Q15" s="1" t="str">
        <f>IFERROR(VLOOKUP($C15,$U$3:$AA$60,AA$1,FALSE),"")</f>
        <v>cds-ilvG-2</v>
      </c>
      <c r="R15" s="6" t="s">
        <v>284</v>
      </c>
      <c r="U15" t="s">
        <v>52</v>
      </c>
      <c r="V15">
        <v>4523404</v>
      </c>
      <c r="W15">
        <v>4523463</v>
      </c>
      <c r="X15" t="s">
        <v>44</v>
      </c>
      <c r="Y15" t="s">
        <v>336</v>
      </c>
      <c r="Z15" t="s">
        <v>337</v>
      </c>
      <c r="AA15" t="s">
        <v>338</v>
      </c>
      <c r="AC15" s="1">
        <v>3832</v>
      </c>
      <c r="AD15" s="1" t="s">
        <v>550</v>
      </c>
      <c r="AE15" s="1">
        <v>1</v>
      </c>
      <c r="AF15" s="1" t="s">
        <v>499</v>
      </c>
      <c r="AG15" s="1" t="s">
        <v>499</v>
      </c>
      <c r="AH15" s="1" t="s">
        <v>499</v>
      </c>
      <c r="AI15" s="1" t="s">
        <v>499</v>
      </c>
      <c r="AJ15" s="1" t="s">
        <v>499</v>
      </c>
      <c r="AK15" s="1" t="s">
        <v>499</v>
      </c>
      <c r="AL15" s="1" t="s">
        <v>542</v>
      </c>
      <c r="AM15" s="1" t="s">
        <v>551</v>
      </c>
      <c r="AN15" s="1" t="s">
        <v>552</v>
      </c>
    </row>
    <row r="16" spans="1:40">
      <c r="A16" s="2">
        <v>15</v>
      </c>
      <c r="B16" s="2">
        <v>38</v>
      </c>
      <c r="C16" s="2" t="s">
        <v>41</v>
      </c>
      <c r="D16" s="2">
        <v>1</v>
      </c>
      <c r="E16" s="2">
        <v>7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  <c r="K16" s="4" t="s">
        <v>283</v>
      </c>
      <c r="L16" s="4" t="str">
        <f>IFERROR(VLOOKUP($C16,$U$3:$AA$60,V$1,FALSE),"")</f>
        <v/>
      </c>
      <c r="M16" s="4" t="str">
        <f>IFERROR(VLOOKUP($C16,$U$3:$AA$60,W$1,FALSE),"")</f>
        <v/>
      </c>
      <c r="N16" s="4" t="s">
        <v>499</v>
      </c>
      <c r="O16" s="4" t="s">
        <v>499</v>
      </c>
      <c r="P16" s="4" t="s">
        <v>499</v>
      </c>
      <c r="Q16" s="4" t="str">
        <f>IFERROR(VLOOKUP($C16,$U$3:$AA$60,AA$1,FALSE),"")</f>
        <v/>
      </c>
      <c r="U16" t="s">
        <v>64</v>
      </c>
      <c r="V16">
        <v>4523437</v>
      </c>
      <c r="W16">
        <v>4523496</v>
      </c>
      <c r="X16" t="s">
        <v>56</v>
      </c>
      <c r="Y16" t="s">
        <v>339</v>
      </c>
      <c r="Z16" t="s">
        <v>340</v>
      </c>
      <c r="AA16" t="s">
        <v>341</v>
      </c>
      <c r="AC16" s="4">
        <v>38</v>
      </c>
      <c r="AD16" s="4" t="s">
        <v>553</v>
      </c>
      <c r="AE16" s="4">
        <v>1</v>
      </c>
      <c r="AF16" s="4">
        <v>7</v>
      </c>
      <c r="AG16" s="4" t="s">
        <v>554</v>
      </c>
      <c r="AH16" s="4" t="s">
        <v>555</v>
      </c>
      <c r="AI16" s="4" t="s">
        <v>556</v>
      </c>
      <c r="AJ16" s="4" t="s">
        <v>557</v>
      </c>
      <c r="AK16" s="4" t="s">
        <v>558</v>
      </c>
      <c r="AL16" s="4" t="s">
        <v>499</v>
      </c>
      <c r="AM16" s="4" t="s">
        <v>499</v>
      </c>
      <c r="AN16" s="4" t="s">
        <v>499</v>
      </c>
    </row>
    <row r="17" spans="1:40">
      <c r="A17" s="2">
        <v>16</v>
      </c>
      <c r="B17" s="2">
        <v>32</v>
      </c>
      <c r="C17" s="2" t="s">
        <v>47</v>
      </c>
      <c r="D17" s="2">
        <v>1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4" t="s">
        <v>283</v>
      </c>
      <c r="L17" s="4" t="str">
        <f>IFERROR(VLOOKUP($C17,$U$3:$AA$60,V$1,FALSE),"")</f>
        <v/>
      </c>
      <c r="M17" s="4" t="str">
        <f>IFERROR(VLOOKUP($C17,$U$3:$AA$60,W$1,FALSE),"")</f>
        <v/>
      </c>
      <c r="N17" s="4" t="s">
        <v>499</v>
      </c>
      <c r="O17" s="4" t="s">
        <v>499</v>
      </c>
      <c r="P17" s="4" t="s">
        <v>499</v>
      </c>
      <c r="Q17" s="4" t="str">
        <f>IFERROR(VLOOKUP($C17,$U$3:$AA$60,AA$1,FALSE),"")</f>
        <v/>
      </c>
      <c r="U17" t="s">
        <v>65</v>
      </c>
      <c r="V17">
        <v>4523497</v>
      </c>
      <c r="W17">
        <v>4523556</v>
      </c>
      <c r="X17" t="s">
        <v>56</v>
      </c>
      <c r="Y17" t="s">
        <v>339</v>
      </c>
      <c r="Z17" t="s">
        <v>340</v>
      </c>
      <c r="AA17" t="s">
        <v>341</v>
      </c>
      <c r="AC17" s="4">
        <v>32</v>
      </c>
      <c r="AD17" s="4" t="s">
        <v>559</v>
      </c>
      <c r="AE17" s="4">
        <v>1</v>
      </c>
      <c r="AF17" s="4" t="s">
        <v>499</v>
      </c>
      <c r="AG17" s="4" t="s">
        <v>499</v>
      </c>
      <c r="AH17" s="4" t="s">
        <v>499</v>
      </c>
      <c r="AI17" s="4" t="s">
        <v>499</v>
      </c>
      <c r="AJ17" s="4" t="s">
        <v>499</v>
      </c>
      <c r="AK17" s="4" t="s">
        <v>499</v>
      </c>
      <c r="AL17" s="4" t="s">
        <v>499</v>
      </c>
      <c r="AM17" s="4" t="s">
        <v>499</v>
      </c>
      <c r="AN17" s="4" t="s">
        <v>499</v>
      </c>
    </row>
    <row r="18" spans="1:40">
      <c r="A18" s="2">
        <v>17</v>
      </c>
      <c r="B18" s="2">
        <v>33</v>
      </c>
      <c r="C18" s="2" t="s">
        <v>48</v>
      </c>
      <c r="D18" s="2">
        <v>1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4" t="s">
        <v>283</v>
      </c>
      <c r="L18" s="4" t="str">
        <f>IFERROR(VLOOKUP($C18,$U$3:$AA$60,V$1,FALSE),"")</f>
        <v/>
      </c>
      <c r="M18" s="4" t="str">
        <f>IFERROR(VLOOKUP($C18,$U$3:$AA$60,W$1,FALSE),"")</f>
        <v/>
      </c>
      <c r="N18" s="4" t="s">
        <v>499</v>
      </c>
      <c r="O18" s="4" t="s">
        <v>499</v>
      </c>
      <c r="P18" s="4" t="s">
        <v>499</v>
      </c>
      <c r="Q18" s="4" t="str">
        <f>IFERROR(VLOOKUP($C18,$U$3:$AA$60,AA$1,FALSE),"")</f>
        <v/>
      </c>
      <c r="U18" t="s">
        <v>66</v>
      </c>
      <c r="V18">
        <v>4523845</v>
      </c>
      <c r="W18">
        <v>4523904</v>
      </c>
      <c r="X18" t="s">
        <v>56</v>
      </c>
      <c r="Y18" t="s">
        <v>342</v>
      </c>
      <c r="Z18" t="s">
        <v>343</v>
      </c>
      <c r="AA18" t="s">
        <v>344</v>
      </c>
      <c r="AC18" s="4">
        <v>33</v>
      </c>
      <c r="AD18" s="4" t="s">
        <v>560</v>
      </c>
      <c r="AE18" s="4">
        <v>1</v>
      </c>
      <c r="AF18" s="4" t="s">
        <v>499</v>
      </c>
      <c r="AG18" s="4" t="s">
        <v>499</v>
      </c>
      <c r="AH18" s="4" t="s">
        <v>499</v>
      </c>
      <c r="AI18" s="4" t="s">
        <v>499</v>
      </c>
      <c r="AJ18" s="4" t="s">
        <v>499</v>
      </c>
      <c r="AK18" s="4" t="s">
        <v>499</v>
      </c>
      <c r="AL18" s="4" t="s">
        <v>499</v>
      </c>
      <c r="AM18" s="4" t="s">
        <v>499</v>
      </c>
      <c r="AN18" s="4" t="s">
        <v>499</v>
      </c>
    </row>
    <row r="19" spans="1:40">
      <c r="A19" s="2">
        <v>18</v>
      </c>
      <c r="B19" s="2">
        <v>34</v>
      </c>
      <c r="C19" s="2" t="s">
        <v>49</v>
      </c>
      <c r="D19" s="2">
        <v>1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4" t="s">
        <v>283</v>
      </c>
      <c r="L19" s="4" t="str">
        <f>IFERROR(VLOOKUP($C19,$U$3:$AA$60,V$1,FALSE),"")</f>
        <v/>
      </c>
      <c r="M19" s="4" t="str">
        <f>IFERROR(VLOOKUP($C19,$U$3:$AA$60,W$1,FALSE),"")</f>
        <v/>
      </c>
      <c r="N19" s="4" t="s">
        <v>499</v>
      </c>
      <c r="O19" s="4" t="s">
        <v>499</v>
      </c>
      <c r="P19" s="4" t="s">
        <v>499</v>
      </c>
      <c r="Q19" s="4" t="str">
        <f>IFERROR(VLOOKUP($C19,$U$3:$AA$60,AA$1,FALSE),"")</f>
        <v/>
      </c>
      <c r="U19" t="s">
        <v>345</v>
      </c>
      <c r="V19">
        <v>2014840</v>
      </c>
      <c r="W19">
        <v>2014899</v>
      </c>
      <c r="X19" t="s">
        <v>346</v>
      </c>
      <c r="Y19" t="s">
        <v>347</v>
      </c>
      <c r="Z19" t="s">
        <v>348</v>
      </c>
      <c r="AA19" t="s">
        <v>349</v>
      </c>
      <c r="AC19" s="4">
        <v>34</v>
      </c>
      <c r="AD19" s="4" t="s">
        <v>561</v>
      </c>
      <c r="AE19" s="4">
        <v>1</v>
      </c>
      <c r="AF19" s="4" t="s">
        <v>499</v>
      </c>
      <c r="AG19" s="4" t="s">
        <v>499</v>
      </c>
      <c r="AH19" s="4" t="s">
        <v>499</v>
      </c>
      <c r="AI19" s="4" t="s">
        <v>499</v>
      </c>
      <c r="AJ19" s="4" t="s">
        <v>499</v>
      </c>
      <c r="AK19" s="4" t="s">
        <v>499</v>
      </c>
      <c r="AL19" s="4" t="s">
        <v>499</v>
      </c>
      <c r="AM19" s="4" t="s">
        <v>499</v>
      </c>
      <c r="AN19" s="4" t="s">
        <v>499</v>
      </c>
    </row>
    <row r="20" spans="1:40">
      <c r="A20" s="2">
        <v>19</v>
      </c>
      <c r="B20" s="2">
        <v>37</v>
      </c>
      <c r="C20" s="2" t="s">
        <v>50</v>
      </c>
      <c r="D20" s="2">
        <v>1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4" t="s">
        <v>283</v>
      </c>
      <c r="L20" s="4" t="str">
        <f>IFERROR(VLOOKUP($C20,$U$3:$AA$60,V$1,FALSE),"")</f>
        <v/>
      </c>
      <c r="M20" s="4" t="str">
        <f>IFERROR(VLOOKUP($C20,$U$3:$AA$60,W$1,FALSE),"")</f>
        <v/>
      </c>
      <c r="N20" s="4" t="s">
        <v>499</v>
      </c>
      <c r="O20" s="4" t="s">
        <v>499</v>
      </c>
      <c r="P20" s="4" t="s">
        <v>499</v>
      </c>
      <c r="Q20" s="4" t="str">
        <f>IFERROR(VLOOKUP($C20,$U$3:$AA$60,AA$1,FALSE),"")</f>
        <v/>
      </c>
      <c r="U20" t="s">
        <v>139</v>
      </c>
      <c r="V20">
        <v>1429187</v>
      </c>
      <c r="W20">
        <v>1429246</v>
      </c>
      <c r="X20" t="s">
        <v>136</v>
      </c>
      <c r="Y20" t="s">
        <v>350</v>
      </c>
      <c r="Z20" t="s">
        <v>351</v>
      </c>
      <c r="AA20" t="s">
        <v>352</v>
      </c>
      <c r="AC20" s="4">
        <v>37</v>
      </c>
      <c r="AD20" s="4" t="s">
        <v>562</v>
      </c>
      <c r="AE20" s="4">
        <v>1</v>
      </c>
      <c r="AF20" s="4" t="s">
        <v>499</v>
      </c>
      <c r="AG20" s="4" t="s">
        <v>499</v>
      </c>
      <c r="AH20" s="4" t="s">
        <v>499</v>
      </c>
      <c r="AI20" s="4" t="s">
        <v>499</v>
      </c>
      <c r="AJ20" s="4" t="s">
        <v>499</v>
      </c>
      <c r="AK20" s="4" t="s">
        <v>499</v>
      </c>
      <c r="AL20" s="4" t="s">
        <v>499</v>
      </c>
      <c r="AM20" s="4" t="s">
        <v>499</v>
      </c>
      <c r="AN20" s="4" t="s">
        <v>499</v>
      </c>
    </row>
    <row r="21" spans="1:40">
      <c r="A21" s="2">
        <v>20</v>
      </c>
      <c r="B21" s="2">
        <v>35</v>
      </c>
      <c r="C21" s="2" t="s">
        <v>51</v>
      </c>
      <c r="D21" s="2">
        <v>1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4" t="s">
        <v>283</v>
      </c>
      <c r="L21" s="4" t="str">
        <f>IFERROR(VLOOKUP($C21,$U$3:$AA$60,V$1,FALSE),"")</f>
        <v/>
      </c>
      <c r="M21" s="4" t="str">
        <f>IFERROR(VLOOKUP($C21,$U$3:$AA$60,W$1,FALSE),"")</f>
        <v/>
      </c>
      <c r="N21" s="4" t="s">
        <v>499</v>
      </c>
      <c r="O21" s="4" t="s">
        <v>499</v>
      </c>
      <c r="P21" s="4" t="s">
        <v>499</v>
      </c>
      <c r="Q21" s="4" t="str">
        <f>IFERROR(VLOOKUP($C21,$U$3:$AA$60,AA$1,FALSE),"")</f>
        <v/>
      </c>
      <c r="U21" t="s">
        <v>140</v>
      </c>
      <c r="V21">
        <v>1430573</v>
      </c>
      <c r="W21">
        <v>1430632</v>
      </c>
      <c r="X21" t="s">
        <v>136</v>
      </c>
      <c r="Y21" t="s">
        <v>353</v>
      </c>
      <c r="Z21" t="s">
        <v>354</v>
      </c>
      <c r="AA21" t="s">
        <v>355</v>
      </c>
      <c r="AC21" s="4">
        <v>35</v>
      </c>
      <c r="AD21" s="4" t="s">
        <v>563</v>
      </c>
      <c r="AE21" s="4">
        <v>1</v>
      </c>
      <c r="AF21" s="4" t="s">
        <v>499</v>
      </c>
      <c r="AG21" s="4" t="s">
        <v>499</v>
      </c>
      <c r="AH21" s="4" t="s">
        <v>499</v>
      </c>
      <c r="AI21" s="4" t="s">
        <v>499</v>
      </c>
      <c r="AJ21" s="4" t="s">
        <v>499</v>
      </c>
      <c r="AK21" s="4" t="s">
        <v>499</v>
      </c>
      <c r="AL21" s="4" t="s">
        <v>499</v>
      </c>
      <c r="AM21" s="4" t="s">
        <v>499</v>
      </c>
      <c r="AN21" s="4" t="s">
        <v>499</v>
      </c>
    </row>
    <row r="22" spans="1:40">
      <c r="A22" s="2">
        <v>21</v>
      </c>
      <c r="B22" s="2">
        <v>36</v>
      </c>
      <c r="C22" s="2" t="s">
        <v>52</v>
      </c>
      <c r="D22" s="2">
        <v>1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4" t="s">
        <v>283</v>
      </c>
      <c r="L22" s="4">
        <f>IFERROR(VLOOKUP($C22,$U$3:$AA$60,V$1,FALSE),"")</f>
        <v>4523404</v>
      </c>
      <c r="M22" s="4">
        <f>IFERROR(VLOOKUP($C22,$U$3:$AA$60,W$1,FALSE),"")</f>
        <v>4523463</v>
      </c>
      <c r="N22" s="4" t="s">
        <v>556</v>
      </c>
      <c r="O22" s="4" t="s">
        <v>565</v>
      </c>
      <c r="P22" s="4" t="s">
        <v>566</v>
      </c>
      <c r="Q22" s="4" t="str">
        <f>IFERROR(VLOOKUP($C22,$U$3:$AA$60,AA$1,FALSE),"")</f>
        <v>gene-insA-7</v>
      </c>
      <c r="U22" t="s">
        <v>356</v>
      </c>
      <c r="V22">
        <v>3624724</v>
      </c>
      <c r="W22">
        <v>3624783</v>
      </c>
      <c r="X22" t="s">
        <v>357</v>
      </c>
      <c r="Y22" t="s">
        <v>358</v>
      </c>
      <c r="Z22" t="s">
        <v>359</v>
      </c>
      <c r="AA22" t="s">
        <v>360</v>
      </c>
      <c r="AC22" s="4">
        <v>36</v>
      </c>
      <c r="AD22" s="4" t="s">
        <v>564</v>
      </c>
      <c r="AE22" s="4">
        <v>1</v>
      </c>
      <c r="AF22" s="4" t="s">
        <v>499</v>
      </c>
      <c r="AG22" s="4" t="s">
        <v>499</v>
      </c>
      <c r="AH22" s="4" t="s">
        <v>499</v>
      </c>
      <c r="AI22" s="4" t="s">
        <v>499</v>
      </c>
      <c r="AJ22" s="4" t="s">
        <v>499</v>
      </c>
      <c r="AK22" s="4" t="s">
        <v>499</v>
      </c>
      <c r="AL22" s="4" t="s">
        <v>556</v>
      </c>
      <c r="AM22" s="4" t="s">
        <v>565</v>
      </c>
      <c r="AN22" s="4" t="s">
        <v>566</v>
      </c>
    </row>
    <row r="23" spans="1:40">
      <c r="A23" s="1">
        <v>22</v>
      </c>
      <c r="B23" s="1">
        <v>31</v>
      </c>
      <c r="C23" s="1" t="s">
        <v>53</v>
      </c>
      <c r="D23" s="1">
        <v>1</v>
      </c>
      <c r="E23" s="1">
        <v>9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5" t="s">
        <v>283</v>
      </c>
      <c r="L23" s="5" t="str">
        <f>IFERROR(VLOOKUP($C23,$U$3:$AA$60,V$1,FALSE),"")</f>
        <v/>
      </c>
      <c r="M23" s="5" t="str">
        <f>IFERROR(VLOOKUP($C23,$U$3:$AA$60,W$1,FALSE),"")</f>
        <v/>
      </c>
      <c r="N23" s="5" t="s">
        <v>499</v>
      </c>
      <c r="O23" s="5" t="s">
        <v>499</v>
      </c>
      <c r="P23" s="5" t="s">
        <v>499</v>
      </c>
      <c r="Q23" s="5" t="str">
        <f>IFERROR(VLOOKUP($C23,$U$3:$AA$60,AA$1,FALSE),"")</f>
        <v/>
      </c>
      <c r="U23" t="s">
        <v>147</v>
      </c>
      <c r="V23">
        <v>2199998</v>
      </c>
      <c r="W23">
        <v>2200057</v>
      </c>
      <c r="X23" t="s">
        <v>144</v>
      </c>
      <c r="Y23" t="s">
        <v>361</v>
      </c>
      <c r="Z23" t="s">
        <v>362</v>
      </c>
      <c r="AA23" t="s">
        <v>363</v>
      </c>
      <c r="AC23" s="5">
        <v>31</v>
      </c>
      <c r="AD23" s="5" t="s">
        <v>567</v>
      </c>
      <c r="AE23" s="5">
        <v>1</v>
      </c>
      <c r="AF23" s="5">
        <v>9</v>
      </c>
      <c r="AG23" s="5" t="s">
        <v>568</v>
      </c>
      <c r="AH23" s="5" t="s">
        <v>569</v>
      </c>
      <c r="AI23" s="5" t="s">
        <v>570</v>
      </c>
      <c r="AJ23" s="5" t="s">
        <v>571</v>
      </c>
      <c r="AK23" s="5" t="s">
        <v>572</v>
      </c>
      <c r="AL23" s="5" t="s">
        <v>499</v>
      </c>
      <c r="AM23" s="5" t="s">
        <v>499</v>
      </c>
      <c r="AN23" s="5" t="s">
        <v>499</v>
      </c>
    </row>
    <row r="24" spans="1:40">
      <c r="A24" s="1">
        <v>23</v>
      </c>
      <c r="B24" s="1">
        <v>23</v>
      </c>
      <c r="C24" s="1" t="s">
        <v>59</v>
      </c>
      <c r="D24" s="1">
        <v>1</v>
      </c>
      <c r="E24" s="1" t="s">
        <v>7</v>
      </c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5" t="s">
        <v>283</v>
      </c>
      <c r="L24" s="5" t="str">
        <f>IFERROR(VLOOKUP($C24,$U$3:$AA$60,V$1,FALSE),"")</f>
        <v/>
      </c>
      <c r="M24" s="5" t="str">
        <f>IFERROR(VLOOKUP($C24,$U$3:$AA$60,W$1,FALSE),"")</f>
        <v/>
      </c>
      <c r="N24" s="5" t="s">
        <v>499</v>
      </c>
      <c r="O24" s="5" t="s">
        <v>499</v>
      </c>
      <c r="P24" s="5" t="s">
        <v>499</v>
      </c>
      <c r="Q24" s="5" t="str">
        <f>IFERROR(VLOOKUP($C24,$U$3:$AA$60,AA$1,FALSE),"")</f>
        <v/>
      </c>
      <c r="U24" t="s">
        <v>148</v>
      </c>
      <c r="V24">
        <v>2202465</v>
      </c>
      <c r="W24">
        <v>2202524</v>
      </c>
      <c r="X24" t="s">
        <v>144</v>
      </c>
      <c r="Y24" t="s">
        <v>364</v>
      </c>
      <c r="Z24" t="s">
        <v>365</v>
      </c>
      <c r="AA24" t="s">
        <v>366</v>
      </c>
      <c r="AC24" s="5">
        <v>23</v>
      </c>
      <c r="AD24" s="5" t="s">
        <v>573</v>
      </c>
      <c r="AE24" s="5">
        <v>1</v>
      </c>
      <c r="AF24" s="5" t="s">
        <v>499</v>
      </c>
      <c r="AG24" s="5" t="s">
        <v>499</v>
      </c>
      <c r="AH24" s="5" t="s">
        <v>499</v>
      </c>
      <c r="AI24" s="5" t="s">
        <v>499</v>
      </c>
      <c r="AJ24" s="5" t="s">
        <v>499</v>
      </c>
      <c r="AK24" s="5" t="s">
        <v>499</v>
      </c>
      <c r="AL24" s="5" t="s">
        <v>499</v>
      </c>
      <c r="AM24" s="5" t="s">
        <v>499</v>
      </c>
      <c r="AN24" s="5" t="s">
        <v>499</v>
      </c>
    </row>
    <row r="25" spans="1:40">
      <c r="A25" s="1">
        <v>24</v>
      </c>
      <c r="B25" s="1">
        <v>24</v>
      </c>
      <c r="C25" s="1" t="s">
        <v>60</v>
      </c>
      <c r="D25" s="1">
        <v>1</v>
      </c>
      <c r="E25" s="1" t="s">
        <v>7</v>
      </c>
      <c r="F25" s="1" t="s">
        <v>7</v>
      </c>
      <c r="G25" s="1" t="s">
        <v>7</v>
      </c>
      <c r="H25" s="1" t="s">
        <v>7</v>
      </c>
      <c r="I25" s="1" t="s">
        <v>7</v>
      </c>
      <c r="J25" s="1" t="s">
        <v>7</v>
      </c>
      <c r="K25" s="5" t="s">
        <v>283</v>
      </c>
      <c r="L25" s="5" t="str">
        <f>IFERROR(VLOOKUP($C25,$U$3:$AA$60,V$1,FALSE),"")</f>
        <v/>
      </c>
      <c r="M25" s="5" t="str">
        <f>IFERROR(VLOOKUP($C25,$U$3:$AA$60,W$1,FALSE),"")</f>
        <v/>
      </c>
      <c r="N25" s="5" t="s">
        <v>499</v>
      </c>
      <c r="O25" s="5" t="s">
        <v>499</v>
      </c>
      <c r="P25" s="5" t="s">
        <v>499</v>
      </c>
      <c r="Q25" s="5" t="str">
        <f>IFERROR(VLOOKUP($C25,$U$3:$AA$60,AA$1,FALSE),"")</f>
        <v/>
      </c>
      <c r="U25" t="s">
        <v>149</v>
      </c>
      <c r="V25">
        <v>2203469</v>
      </c>
      <c r="W25">
        <v>2203528</v>
      </c>
      <c r="X25" t="s">
        <v>144</v>
      </c>
      <c r="Y25" t="s">
        <v>367</v>
      </c>
      <c r="Z25" t="s">
        <v>368</v>
      </c>
      <c r="AA25" t="s">
        <v>369</v>
      </c>
      <c r="AC25" s="5">
        <v>24</v>
      </c>
      <c r="AD25" s="5" t="s">
        <v>574</v>
      </c>
      <c r="AE25" s="5">
        <v>1</v>
      </c>
      <c r="AF25" s="5" t="s">
        <v>499</v>
      </c>
      <c r="AG25" s="5" t="s">
        <v>499</v>
      </c>
      <c r="AH25" s="5" t="s">
        <v>499</v>
      </c>
      <c r="AI25" s="5" t="s">
        <v>499</v>
      </c>
      <c r="AJ25" s="5" t="s">
        <v>499</v>
      </c>
      <c r="AK25" s="5" t="s">
        <v>499</v>
      </c>
      <c r="AL25" s="5" t="s">
        <v>499</v>
      </c>
      <c r="AM25" s="5" t="s">
        <v>499</v>
      </c>
      <c r="AN25" s="5" t="s">
        <v>499</v>
      </c>
    </row>
    <row r="26" spans="1:40">
      <c r="A26" s="1">
        <v>25</v>
      </c>
      <c r="B26" s="1">
        <v>25</v>
      </c>
      <c r="C26" s="1" t="s">
        <v>61</v>
      </c>
      <c r="D26" s="1">
        <v>1</v>
      </c>
      <c r="E26" s="1" t="s">
        <v>7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5" t="s">
        <v>283</v>
      </c>
      <c r="L26" s="5" t="str">
        <f>IFERROR(VLOOKUP($C26,$U$3:$AA$60,V$1,FALSE),"")</f>
        <v/>
      </c>
      <c r="M26" s="5" t="str">
        <f>IFERROR(VLOOKUP($C26,$U$3:$AA$60,W$1,FALSE),"")</f>
        <v/>
      </c>
      <c r="N26" s="5" t="s">
        <v>499</v>
      </c>
      <c r="O26" s="5" t="s">
        <v>499</v>
      </c>
      <c r="P26" s="5" t="s">
        <v>499</v>
      </c>
      <c r="Q26" s="5" t="str">
        <f>IFERROR(VLOOKUP($C26,$U$3:$AA$60,AA$1,FALSE),"")</f>
        <v/>
      </c>
      <c r="U26" t="s">
        <v>370</v>
      </c>
      <c r="V26">
        <v>1924904</v>
      </c>
      <c r="W26">
        <v>1924963</v>
      </c>
      <c r="X26" t="s">
        <v>371</v>
      </c>
      <c r="Y26" t="s">
        <v>372</v>
      </c>
      <c r="Z26" t="s">
        <v>373</v>
      </c>
      <c r="AA26" t="s">
        <v>374</v>
      </c>
      <c r="AC26" s="5">
        <v>25</v>
      </c>
      <c r="AD26" s="5" t="s">
        <v>575</v>
      </c>
      <c r="AE26" s="5">
        <v>1</v>
      </c>
      <c r="AF26" s="5" t="s">
        <v>499</v>
      </c>
      <c r="AG26" s="5" t="s">
        <v>499</v>
      </c>
      <c r="AH26" s="5" t="s">
        <v>499</v>
      </c>
      <c r="AI26" s="5" t="s">
        <v>499</v>
      </c>
      <c r="AJ26" s="5" t="s">
        <v>499</v>
      </c>
      <c r="AK26" s="5" t="s">
        <v>499</v>
      </c>
      <c r="AL26" s="5" t="s">
        <v>499</v>
      </c>
      <c r="AM26" s="5" t="s">
        <v>499</v>
      </c>
      <c r="AN26" s="5" t="s">
        <v>499</v>
      </c>
    </row>
    <row r="27" spans="1:40">
      <c r="A27" s="1">
        <v>26</v>
      </c>
      <c r="B27" s="1">
        <v>26</v>
      </c>
      <c r="C27" s="1" t="s">
        <v>62</v>
      </c>
      <c r="D27" s="1">
        <v>1</v>
      </c>
      <c r="E27" s="1" t="s">
        <v>7</v>
      </c>
      <c r="F27" s="1" t="s">
        <v>7</v>
      </c>
      <c r="G27" s="1" t="s">
        <v>7</v>
      </c>
      <c r="H27" s="1" t="s">
        <v>7</v>
      </c>
      <c r="I27" s="1" t="s">
        <v>7</v>
      </c>
      <c r="J27" s="1" t="s">
        <v>7</v>
      </c>
      <c r="K27" s="5" t="s">
        <v>283</v>
      </c>
      <c r="L27" s="5" t="str">
        <f>IFERROR(VLOOKUP($C27,$U$3:$AA$60,V$1,FALSE),"")</f>
        <v/>
      </c>
      <c r="M27" s="5" t="str">
        <f>IFERROR(VLOOKUP($C27,$U$3:$AA$60,W$1,FALSE),"")</f>
        <v/>
      </c>
      <c r="N27" s="5" t="s">
        <v>499</v>
      </c>
      <c r="O27" s="5" t="s">
        <v>499</v>
      </c>
      <c r="P27" s="5" t="s">
        <v>499</v>
      </c>
      <c r="Q27" s="5" t="str">
        <f>IFERROR(VLOOKUP($C27,$U$3:$AA$60,AA$1,FALSE),"")</f>
        <v/>
      </c>
      <c r="U27" t="s">
        <v>375</v>
      </c>
      <c r="V27">
        <v>1924933</v>
      </c>
      <c r="W27">
        <v>1924992</v>
      </c>
      <c r="X27" t="s">
        <v>376</v>
      </c>
      <c r="Y27" t="s">
        <v>377</v>
      </c>
      <c r="Z27" t="s">
        <v>378</v>
      </c>
      <c r="AA27" t="s">
        <v>379</v>
      </c>
      <c r="AC27" s="5">
        <v>26</v>
      </c>
      <c r="AD27" s="5" t="s">
        <v>576</v>
      </c>
      <c r="AE27" s="5">
        <v>1</v>
      </c>
      <c r="AF27" s="5" t="s">
        <v>499</v>
      </c>
      <c r="AG27" s="5" t="s">
        <v>499</v>
      </c>
      <c r="AH27" s="5" t="s">
        <v>499</v>
      </c>
      <c r="AI27" s="5" t="s">
        <v>499</v>
      </c>
      <c r="AJ27" s="5" t="s">
        <v>499</v>
      </c>
      <c r="AK27" s="5" t="s">
        <v>499</v>
      </c>
      <c r="AL27" s="5" t="s">
        <v>499</v>
      </c>
      <c r="AM27" s="5" t="s">
        <v>499</v>
      </c>
      <c r="AN27" s="5" t="s">
        <v>499</v>
      </c>
    </row>
    <row r="28" spans="1:40">
      <c r="A28" s="1">
        <v>27</v>
      </c>
      <c r="B28" s="1">
        <v>27</v>
      </c>
      <c r="C28" s="1" t="s">
        <v>63</v>
      </c>
      <c r="D28" s="1">
        <v>1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7</v>
      </c>
      <c r="J28" s="1" t="s">
        <v>7</v>
      </c>
      <c r="K28" s="5" t="s">
        <v>283</v>
      </c>
      <c r="L28" s="5" t="str">
        <f>IFERROR(VLOOKUP($C28,$U$3:$AA$60,V$1,FALSE),"")</f>
        <v/>
      </c>
      <c r="M28" s="5" t="str">
        <f>IFERROR(VLOOKUP($C28,$U$3:$AA$60,W$1,FALSE),"")</f>
        <v/>
      </c>
      <c r="N28" s="5" t="s">
        <v>499</v>
      </c>
      <c r="O28" s="5" t="s">
        <v>499</v>
      </c>
      <c r="P28" s="5" t="s">
        <v>499</v>
      </c>
      <c r="Q28" s="5" t="str">
        <f>IFERROR(VLOOKUP($C28,$U$3:$AA$60,AA$1,FALSE),"")</f>
        <v/>
      </c>
      <c r="U28" t="s">
        <v>176</v>
      </c>
      <c r="V28">
        <v>2105296</v>
      </c>
      <c r="W28">
        <v>2105355</v>
      </c>
      <c r="X28" t="s">
        <v>173</v>
      </c>
      <c r="Y28" t="s">
        <v>380</v>
      </c>
      <c r="Z28" t="s">
        <v>381</v>
      </c>
      <c r="AA28" t="s">
        <v>382</v>
      </c>
      <c r="AC28" s="5">
        <v>27</v>
      </c>
      <c r="AD28" s="5" t="s">
        <v>577</v>
      </c>
      <c r="AE28" s="5">
        <v>1</v>
      </c>
      <c r="AF28" s="5" t="s">
        <v>499</v>
      </c>
      <c r="AG28" s="5" t="s">
        <v>499</v>
      </c>
      <c r="AH28" s="5" t="s">
        <v>499</v>
      </c>
      <c r="AI28" s="5" t="s">
        <v>499</v>
      </c>
      <c r="AJ28" s="5" t="s">
        <v>499</v>
      </c>
      <c r="AK28" s="5" t="s">
        <v>499</v>
      </c>
      <c r="AL28" s="5" t="s">
        <v>499</v>
      </c>
      <c r="AM28" s="5" t="s">
        <v>499</v>
      </c>
      <c r="AN28" s="5" t="s">
        <v>499</v>
      </c>
    </row>
    <row r="29" spans="1:40">
      <c r="A29" s="1">
        <v>28</v>
      </c>
      <c r="B29" s="1">
        <v>30</v>
      </c>
      <c r="C29" s="1" t="s">
        <v>64</v>
      </c>
      <c r="D29" s="1">
        <v>1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  <c r="J29" s="1" t="s">
        <v>7</v>
      </c>
      <c r="K29" s="5" t="s">
        <v>283</v>
      </c>
      <c r="L29" s="5">
        <f>IFERROR(VLOOKUP($C29,$U$3:$AA$60,V$1,FALSE),"")</f>
        <v>4523437</v>
      </c>
      <c r="M29" s="5">
        <f>IFERROR(VLOOKUP($C29,$U$3:$AA$60,W$1,FALSE),"")</f>
        <v>4523496</v>
      </c>
      <c r="N29" s="5" t="s">
        <v>570</v>
      </c>
      <c r="O29" s="5" t="s">
        <v>579</v>
      </c>
      <c r="P29" s="5" t="s">
        <v>580</v>
      </c>
      <c r="Q29" s="5" t="str">
        <f>IFERROR(VLOOKUP($C29,$U$3:$AA$60,AA$1,FALSE),"")</f>
        <v>cds-insB-2</v>
      </c>
      <c r="U29" t="s">
        <v>177</v>
      </c>
      <c r="V29">
        <v>2103552</v>
      </c>
      <c r="W29">
        <v>2103611</v>
      </c>
      <c r="X29" t="s">
        <v>173</v>
      </c>
      <c r="Y29" t="s">
        <v>383</v>
      </c>
      <c r="Z29" t="s">
        <v>384</v>
      </c>
      <c r="AA29" t="s">
        <v>385</v>
      </c>
      <c r="AC29" s="5">
        <v>30</v>
      </c>
      <c r="AD29" s="5" t="s">
        <v>578</v>
      </c>
      <c r="AE29" s="5">
        <v>1</v>
      </c>
      <c r="AF29" s="5" t="s">
        <v>499</v>
      </c>
      <c r="AG29" s="5" t="s">
        <v>499</v>
      </c>
      <c r="AH29" s="5" t="s">
        <v>499</v>
      </c>
      <c r="AI29" s="5" t="s">
        <v>499</v>
      </c>
      <c r="AJ29" s="5" t="s">
        <v>499</v>
      </c>
      <c r="AK29" s="5" t="s">
        <v>499</v>
      </c>
      <c r="AL29" s="5" t="s">
        <v>570</v>
      </c>
      <c r="AM29" s="5" t="s">
        <v>579</v>
      </c>
      <c r="AN29" s="5" t="s">
        <v>580</v>
      </c>
    </row>
    <row r="30" spans="1:40">
      <c r="A30" s="1">
        <v>29</v>
      </c>
      <c r="B30" s="1">
        <v>28</v>
      </c>
      <c r="C30" s="1" t="s">
        <v>65</v>
      </c>
      <c r="D30" s="1">
        <v>1</v>
      </c>
      <c r="E30" s="1" t="s">
        <v>7</v>
      </c>
      <c r="F30" s="1" t="s">
        <v>7</v>
      </c>
      <c r="G30" s="1" t="s">
        <v>7</v>
      </c>
      <c r="H30" s="1" t="s">
        <v>7</v>
      </c>
      <c r="I30" s="1" t="s">
        <v>7</v>
      </c>
      <c r="J30" s="1" t="s">
        <v>7</v>
      </c>
      <c r="K30" s="5" t="s">
        <v>283</v>
      </c>
      <c r="L30" s="5">
        <f>IFERROR(VLOOKUP($C30,$U$3:$AA$60,V$1,FALSE),"")</f>
        <v>4523497</v>
      </c>
      <c r="M30" s="5">
        <f>IFERROR(VLOOKUP($C30,$U$3:$AA$60,W$1,FALSE),"")</f>
        <v>4523556</v>
      </c>
      <c r="N30" s="5" t="s">
        <v>570</v>
      </c>
      <c r="O30" s="5" t="s">
        <v>582</v>
      </c>
      <c r="P30" s="5" t="s">
        <v>583</v>
      </c>
      <c r="Q30" s="5" t="str">
        <f>IFERROR(VLOOKUP($C30,$U$3:$AA$60,AA$1,FALSE),"")</f>
        <v>cds-insB-2</v>
      </c>
      <c r="U30" t="s">
        <v>386</v>
      </c>
      <c r="V30">
        <v>10881</v>
      </c>
      <c r="W30">
        <v>10940</v>
      </c>
      <c r="X30" t="s">
        <v>387</v>
      </c>
      <c r="Y30" t="s">
        <v>388</v>
      </c>
      <c r="Z30" t="s">
        <v>389</v>
      </c>
      <c r="AA30" t="s">
        <v>390</v>
      </c>
      <c r="AC30" s="5">
        <v>28</v>
      </c>
      <c r="AD30" s="5" t="s">
        <v>581</v>
      </c>
      <c r="AE30" s="5">
        <v>1</v>
      </c>
      <c r="AF30" s="5" t="s">
        <v>499</v>
      </c>
      <c r="AG30" s="5" t="s">
        <v>499</v>
      </c>
      <c r="AH30" s="5" t="s">
        <v>499</v>
      </c>
      <c r="AI30" s="5" t="s">
        <v>499</v>
      </c>
      <c r="AJ30" s="5" t="s">
        <v>499</v>
      </c>
      <c r="AK30" s="5" t="s">
        <v>499</v>
      </c>
      <c r="AL30" s="5" t="s">
        <v>570</v>
      </c>
      <c r="AM30" s="5" t="s">
        <v>582</v>
      </c>
      <c r="AN30" s="5" t="s">
        <v>583</v>
      </c>
    </row>
    <row r="31" spans="1:40">
      <c r="A31" s="1">
        <v>30</v>
      </c>
      <c r="B31" s="1">
        <v>29</v>
      </c>
      <c r="C31" s="1" t="s">
        <v>66</v>
      </c>
      <c r="D31" s="1">
        <v>1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5" t="s">
        <v>283</v>
      </c>
      <c r="L31" s="5">
        <f>IFERROR(VLOOKUP($C31,$U$3:$AA$60,V$1,FALSE),"")</f>
        <v>4523845</v>
      </c>
      <c r="M31" s="5">
        <f>IFERROR(VLOOKUP($C31,$U$3:$AA$60,W$1,FALSE),"")</f>
        <v>4523904</v>
      </c>
      <c r="N31" s="5" t="s">
        <v>570</v>
      </c>
      <c r="O31" s="5" t="s">
        <v>585</v>
      </c>
      <c r="P31" s="5" t="s">
        <v>586</v>
      </c>
      <c r="Q31" s="5" t="str">
        <f>IFERROR(VLOOKUP($C31,$U$3:$AA$60,AA$1,FALSE),"")</f>
        <v>cds-insB-3</v>
      </c>
      <c r="U31" t="s">
        <v>184</v>
      </c>
      <c r="V31">
        <v>1081807</v>
      </c>
      <c r="W31">
        <v>1081866</v>
      </c>
      <c r="X31" t="s">
        <v>181</v>
      </c>
      <c r="Y31" t="s">
        <v>391</v>
      </c>
      <c r="Z31" t="s">
        <v>392</v>
      </c>
      <c r="AA31" t="s">
        <v>393</v>
      </c>
      <c r="AC31" s="5">
        <v>29</v>
      </c>
      <c r="AD31" s="5" t="s">
        <v>584</v>
      </c>
      <c r="AE31" s="5">
        <v>1</v>
      </c>
      <c r="AF31" s="5" t="s">
        <v>499</v>
      </c>
      <c r="AG31" s="5" t="s">
        <v>499</v>
      </c>
      <c r="AH31" s="5" t="s">
        <v>499</v>
      </c>
      <c r="AI31" s="5" t="s">
        <v>499</v>
      </c>
      <c r="AJ31" s="5" t="s">
        <v>499</v>
      </c>
      <c r="AK31" s="5" t="s">
        <v>499</v>
      </c>
      <c r="AL31" s="5" t="s">
        <v>570</v>
      </c>
      <c r="AM31" s="5" t="s">
        <v>585</v>
      </c>
      <c r="AN31" s="5" t="s">
        <v>586</v>
      </c>
    </row>
    <row r="32" spans="1:40">
      <c r="A32" s="2">
        <v>31</v>
      </c>
      <c r="B32" s="2">
        <v>399</v>
      </c>
      <c r="C32" s="2" t="s">
        <v>67</v>
      </c>
      <c r="D32" s="4">
        <v>4</v>
      </c>
      <c r="E32" s="2">
        <v>10</v>
      </c>
      <c r="F32" s="2" t="s">
        <v>68</v>
      </c>
      <c r="G32" s="2" t="s">
        <v>69</v>
      </c>
      <c r="H32" s="2" t="s">
        <v>70</v>
      </c>
      <c r="I32" s="2" t="s">
        <v>71</v>
      </c>
      <c r="J32" s="2" t="s">
        <v>72</v>
      </c>
      <c r="K32" s="4" t="s">
        <v>283</v>
      </c>
      <c r="L32" s="4" t="str">
        <f>IFERROR(VLOOKUP($C32,$U$3:$AA$60,V$1,FALSE),"")</f>
        <v/>
      </c>
      <c r="M32" s="4" t="str">
        <f>IFERROR(VLOOKUP($C32,$U$3:$AA$60,W$1,FALSE),"")</f>
        <v/>
      </c>
      <c r="N32" s="4" t="s">
        <v>499</v>
      </c>
      <c r="O32" s="4" t="s">
        <v>499</v>
      </c>
      <c r="P32" s="4" t="s">
        <v>499</v>
      </c>
      <c r="Q32" s="4" t="str">
        <f>IFERROR(VLOOKUP($C32,$U$3:$AA$60,AA$1,FALSE),"")</f>
        <v/>
      </c>
      <c r="U32" t="s">
        <v>185</v>
      </c>
      <c r="V32">
        <v>1082435</v>
      </c>
      <c r="W32">
        <v>1082494</v>
      </c>
      <c r="X32" t="s">
        <v>181</v>
      </c>
      <c r="Y32" t="s">
        <v>394</v>
      </c>
      <c r="Z32" t="s">
        <v>395</v>
      </c>
      <c r="AA32" t="s">
        <v>396</v>
      </c>
      <c r="AC32" s="4">
        <v>399</v>
      </c>
      <c r="AD32" s="4" t="s">
        <v>587</v>
      </c>
      <c r="AE32" s="4">
        <v>4</v>
      </c>
      <c r="AF32" s="4">
        <v>10</v>
      </c>
      <c r="AG32" s="4" t="s">
        <v>588</v>
      </c>
      <c r="AH32" s="4" t="s">
        <v>589</v>
      </c>
      <c r="AI32" s="4" t="s">
        <v>590</v>
      </c>
      <c r="AJ32" s="4" t="s">
        <v>591</v>
      </c>
      <c r="AK32" s="4" t="s">
        <v>592</v>
      </c>
      <c r="AL32" s="4" t="s">
        <v>499</v>
      </c>
      <c r="AM32" s="4" t="s">
        <v>499</v>
      </c>
      <c r="AN32" s="4" t="s">
        <v>499</v>
      </c>
    </row>
    <row r="33" spans="1:40">
      <c r="A33" s="2">
        <v>32</v>
      </c>
      <c r="B33" s="2">
        <v>393</v>
      </c>
      <c r="C33" s="2" t="s">
        <v>73</v>
      </c>
      <c r="D33" s="2">
        <v>1</v>
      </c>
      <c r="E33" s="2" t="s">
        <v>7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4" t="s">
        <v>283</v>
      </c>
      <c r="L33" s="4" t="str">
        <f>IFERROR(VLOOKUP($C33,$U$3:$AA$60,V$1,FALSE),"")</f>
        <v/>
      </c>
      <c r="M33" s="4" t="str">
        <f>IFERROR(VLOOKUP($C33,$U$3:$AA$60,W$1,FALSE),"")</f>
        <v/>
      </c>
      <c r="N33" s="4" t="s">
        <v>499</v>
      </c>
      <c r="O33" s="4" t="s">
        <v>499</v>
      </c>
      <c r="P33" s="4" t="s">
        <v>499</v>
      </c>
      <c r="Q33" s="4" t="str">
        <f>IFERROR(VLOOKUP($C33,$U$3:$AA$60,AA$1,FALSE),"")</f>
        <v/>
      </c>
      <c r="U33" t="s">
        <v>191</v>
      </c>
      <c r="V33">
        <v>1222508</v>
      </c>
      <c r="W33">
        <v>1222567</v>
      </c>
      <c r="X33" t="s">
        <v>188</v>
      </c>
      <c r="Y33" t="s">
        <v>397</v>
      </c>
      <c r="Z33" t="s">
        <v>398</v>
      </c>
      <c r="AA33" t="s">
        <v>399</v>
      </c>
      <c r="AC33" s="4">
        <v>393</v>
      </c>
      <c r="AD33" s="4" t="s">
        <v>593</v>
      </c>
      <c r="AE33" s="4">
        <v>1</v>
      </c>
      <c r="AF33" s="4" t="s">
        <v>499</v>
      </c>
      <c r="AG33" s="4" t="s">
        <v>499</v>
      </c>
      <c r="AH33" s="4" t="s">
        <v>499</v>
      </c>
      <c r="AI33" s="4" t="s">
        <v>499</v>
      </c>
      <c r="AJ33" s="4" t="s">
        <v>499</v>
      </c>
      <c r="AK33" s="4" t="s">
        <v>499</v>
      </c>
      <c r="AL33" s="4" t="s">
        <v>499</v>
      </c>
      <c r="AM33" s="4" t="s">
        <v>499</v>
      </c>
      <c r="AN33" s="4" t="s">
        <v>499</v>
      </c>
    </row>
    <row r="34" spans="1:40">
      <c r="A34" s="2">
        <v>33</v>
      </c>
      <c r="B34" s="2">
        <v>394</v>
      </c>
      <c r="C34" s="2" t="s">
        <v>74</v>
      </c>
      <c r="D34" s="2">
        <v>1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4" t="s">
        <v>283</v>
      </c>
      <c r="L34" s="4" t="str">
        <f>IFERROR(VLOOKUP($C34,$U$3:$AA$60,V$1,FALSE),"")</f>
        <v/>
      </c>
      <c r="M34" s="4" t="str">
        <f>IFERROR(VLOOKUP($C34,$U$3:$AA$60,W$1,FALSE),"")</f>
        <v/>
      </c>
      <c r="N34" s="4" t="s">
        <v>499</v>
      </c>
      <c r="O34" s="4" t="s">
        <v>499</v>
      </c>
      <c r="P34" s="4" t="s">
        <v>499</v>
      </c>
      <c r="Q34" s="4" t="str">
        <f>IFERROR(VLOOKUP($C34,$U$3:$AA$60,AA$1,FALSE),"")</f>
        <v/>
      </c>
      <c r="U34" t="s">
        <v>192</v>
      </c>
      <c r="V34">
        <v>1223500</v>
      </c>
      <c r="W34">
        <v>1223559</v>
      </c>
      <c r="X34" t="s">
        <v>188</v>
      </c>
      <c r="Y34" t="s">
        <v>400</v>
      </c>
      <c r="Z34" t="s">
        <v>401</v>
      </c>
      <c r="AA34" t="s">
        <v>402</v>
      </c>
      <c r="AC34" s="4">
        <v>394</v>
      </c>
      <c r="AD34" s="4" t="s">
        <v>594</v>
      </c>
      <c r="AE34" s="4">
        <v>1</v>
      </c>
      <c r="AF34" s="4" t="s">
        <v>499</v>
      </c>
      <c r="AG34" s="4" t="s">
        <v>499</v>
      </c>
      <c r="AH34" s="4" t="s">
        <v>499</v>
      </c>
      <c r="AI34" s="4" t="s">
        <v>499</v>
      </c>
      <c r="AJ34" s="4" t="s">
        <v>499</v>
      </c>
      <c r="AK34" s="4" t="s">
        <v>499</v>
      </c>
      <c r="AL34" s="4" t="s">
        <v>499</v>
      </c>
      <c r="AM34" s="4" t="s">
        <v>499</v>
      </c>
      <c r="AN34" s="4" t="s">
        <v>499</v>
      </c>
    </row>
    <row r="35" spans="1:40">
      <c r="A35" s="2">
        <v>34</v>
      </c>
      <c r="B35" s="2">
        <v>395</v>
      </c>
      <c r="C35" s="2" t="s">
        <v>75</v>
      </c>
      <c r="D35" s="2">
        <v>1</v>
      </c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4" t="s">
        <v>283</v>
      </c>
      <c r="L35" s="4" t="str">
        <f>IFERROR(VLOOKUP($C35,$U$3:$AA$60,V$1,FALSE),"")</f>
        <v/>
      </c>
      <c r="M35" s="4" t="str">
        <f>IFERROR(VLOOKUP($C35,$U$3:$AA$60,W$1,FALSE),"")</f>
        <v/>
      </c>
      <c r="N35" s="4" t="s">
        <v>499</v>
      </c>
      <c r="O35" s="4" t="s">
        <v>499</v>
      </c>
      <c r="P35" s="4" t="s">
        <v>499</v>
      </c>
      <c r="Q35" s="4" t="str">
        <f>IFERROR(VLOOKUP($C35,$U$3:$AA$60,AA$1,FALSE),"")</f>
        <v/>
      </c>
      <c r="U35" t="s">
        <v>193</v>
      </c>
      <c r="V35">
        <v>1296420</v>
      </c>
      <c r="W35">
        <v>1296479</v>
      </c>
      <c r="X35" t="s">
        <v>195</v>
      </c>
      <c r="Y35" t="s">
        <v>403</v>
      </c>
      <c r="Z35" t="s">
        <v>404</v>
      </c>
      <c r="AA35" t="s">
        <v>405</v>
      </c>
      <c r="AC35" s="4">
        <v>395</v>
      </c>
      <c r="AD35" s="4" t="s">
        <v>595</v>
      </c>
      <c r="AE35" s="4">
        <v>1</v>
      </c>
      <c r="AF35" s="4" t="s">
        <v>499</v>
      </c>
      <c r="AG35" s="4" t="s">
        <v>499</v>
      </c>
      <c r="AH35" s="4" t="s">
        <v>499</v>
      </c>
      <c r="AI35" s="4" t="s">
        <v>499</v>
      </c>
      <c r="AJ35" s="4" t="s">
        <v>499</v>
      </c>
      <c r="AK35" s="4" t="s">
        <v>499</v>
      </c>
      <c r="AL35" s="4" t="s">
        <v>499</v>
      </c>
      <c r="AM35" s="4" t="s">
        <v>499</v>
      </c>
      <c r="AN35" s="4" t="s">
        <v>499</v>
      </c>
    </row>
    <row r="36" spans="1:40">
      <c r="A36" s="2">
        <v>35</v>
      </c>
      <c r="B36" s="2">
        <v>396</v>
      </c>
      <c r="C36" s="2" t="s">
        <v>76</v>
      </c>
      <c r="D36" s="2">
        <v>1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4" t="s">
        <v>283</v>
      </c>
      <c r="L36" s="4" t="str">
        <f>IFERROR(VLOOKUP($C36,$U$3:$AA$60,V$1,FALSE),"")</f>
        <v/>
      </c>
      <c r="M36" s="4" t="str">
        <f>IFERROR(VLOOKUP($C36,$U$3:$AA$60,W$1,FALSE),"")</f>
        <v/>
      </c>
      <c r="N36" s="4" t="s">
        <v>499</v>
      </c>
      <c r="O36" s="4" t="s">
        <v>499</v>
      </c>
      <c r="P36" s="4" t="s">
        <v>499</v>
      </c>
      <c r="Q36" s="4" t="str">
        <f>IFERROR(VLOOKUP($C36,$U$3:$AA$60,AA$1,FALSE),"")</f>
        <v/>
      </c>
      <c r="U36" t="s">
        <v>198</v>
      </c>
      <c r="V36">
        <v>1296703</v>
      </c>
      <c r="W36">
        <v>1296762</v>
      </c>
      <c r="X36" t="s">
        <v>195</v>
      </c>
      <c r="Y36" t="s">
        <v>406</v>
      </c>
      <c r="Z36" t="s">
        <v>407</v>
      </c>
      <c r="AA36" t="s">
        <v>408</v>
      </c>
      <c r="AC36" s="4">
        <v>396</v>
      </c>
      <c r="AD36" s="4" t="s">
        <v>596</v>
      </c>
      <c r="AE36" s="4">
        <v>1</v>
      </c>
      <c r="AF36" s="4" t="s">
        <v>499</v>
      </c>
      <c r="AG36" s="4" t="s">
        <v>499</v>
      </c>
      <c r="AH36" s="4" t="s">
        <v>499</v>
      </c>
      <c r="AI36" s="4" t="s">
        <v>499</v>
      </c>
      <c r="AJ36" s="4" t="s">
        <v>499</v>
      </c>
      <c r="AK36" s="4" t="s">
        <v>499</v>
      </c>
      <c r="AL36" s="4" t="s">
        <v>499</v>
      </c>
      <c r="AM36" s="4" t="s">
        <v>499</v>
      </c>
      <c r="AN36" s="4" t="s">
        <v>499</v>
      </c>
    </row>
    <row r="37" spans="1:40">
      <c r="A37" s="2">
        <v>36</v>
      </c>
      <c r="B37" s="2">
        <v>397</v>
      </c>
      <c r="C37" s="2" t="s">
        <v>77</v>
      </c>
      <c r="D37" s="2">
        <v>1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4" t="s">
        <v>283</v>
      </c>
      <c r="L37" s="4" t="str">
        <f>IFERROR(VLOOKUP($C37,$U$3:$AA$60,V$1,FALSE),"")</f>
        <v/>
      </c>
      <c r="M37" s="4" t="str">
        <f>IFERROR(VLOOKUP($C37,$U$3:$AA$60,W$1,FALSE),"")</f>
        <v/>
      </c>
      <c r="N37" s="4" t="s">
        <v>499</v>
      </c>
      <c r="O37" s="4" t="s">
        <v>499</v>
      </c>
      <c r="P37" s="4" t="s">
        <v>499</v>
      </c>
      <c r="Q37" s="4" t="str">
        <f>IFERROR(VLOOKUP($C37,$U$3:$AA$60,AA$1,FALSE),"")</f>
        <v/>
      </c>
      <c r="U37" t="s">
        <v>199</v>
      </c>
      <c r="V37">
        <v>1296048</v>
      </c>
      <c r="W37">
        <v>1296107</v>
      </c>
      <c r="X37" t="s">
        <v>195</v>
      </c>
      <c r="Y37" t="s">
        <v>403</v>
      </c>
      <c r="Z37" t="s">
        <v>404</v>
      </c>
      <c r="AA37" t="s">
        <v>405</v>
      </c>
      <c r="AC37" s="4">
        <v>397</v>
      </c>
      <c r="AD37" s="4" t="s">
        <v>597</v>
      </c>
      <c r="AE37" s="4">
        <v>1</v>
      </c>
      <c r="AF37" s="4" t="s">
        <v>499</v>
      </c>
      <c r="AG37" s="4" t="s">
        <v>499</v>
      </c>
      <c r="AH37" s="4" t="s">
        <v>499</v>
      </c>
      <c r="AI37" s="4" t="s">
        <v>499</v>
      </c>
      <c r="AJ37" s="4" t="s">
        <v>499</v>
      </c>
      <c r="AK37" s="4" t="s">
        <v>499</v>
      </c>
      <c r="AL37" s="4" t="s">
        <v>499</v>
      </c>
      <c r="AM37" s="4" t="s">
        <v>499</v>
      </c>
      <c r="AN37" s="4" t="s">
        <v>499</v>
      </c>
    </row>
    <row r="38" spans="1:40">
      <c r="A38" s="2">
        <v>37</v>
      </c>
      <c r="B38" s="2">
        <v>398</v>
      </c>
      <c r="C38" s="2" t="s">
        <v>78</v>
      </c>
      <c r="D38" s="2">
        <v>1</v>
      </c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4" t="s">
        <v>283</v>
      </c>
      <c r="L38" s="4" t="str">
        <f>IFERROR(VLOOKUP($C38,$U$3:$AA$60,V$1,FALSE),"")</f>
        <v/>
      </c>
      <c r="M38" s="4" t="str">
        <f>IFERROR(VLOOKUP($C38,$U$3:$AA$60,W$1,FALSE),"")</f>
        <v/>
      </c>
      <c r="N38" s="4" t="s">
        <v>499</v>
      </c>
      <c r="O38" s="4" t="s">
        <v>499</v>
      </c>
      <c r="P38" s="4" t="s">
        <v>499</v>
      </c>
      <c r="Q38" s="4" t="str">
        <f>IFERROR(VLOOKUP($C38,$U$3:$AA$60,AA$1,FALSE),"")</f>
        <v/>
      </c>
      <c r="U38" t="s">
        <v>205</v>
      </c>
      <c r="V38">
        <v>1336890</v>
      </c>
      <c r="W38">
        <v>1336949</v>
      </c>
      <c r="X38" t="s">
        <v>202</v>
      </c>
      <c r="Y38" t="s">
        <v>409</v>
      </c>
      <c r="Z38" t="s">
        <v>410</v>
      </c>
      <c r="AA38" t="s">
        <v>411</v>
      </c>
      <c r="AC38" s="4">
        <v>398</v>
      </c>
      <c r="AD38" s="4" t="s">
        <v>598</v>
      </c>
      <c r="AE38" s="4">
        <v>1</v>
      </c>
      <c r="AF38" s="4" t="s">
        <v>499</v>
      </c>
      <c r="AG38" s="4" t="s">
        <v>499</v>
      </c>
      <c r="AH38" s="4" t="s">
        <v>499</v>
      </c>
      <c r="AI38" s="4" t="s">
        <v>499</v>
      </c>
      <c r="AJ38" s="4" t="s">
        <v>499</v>
      </c>
      <c r="AK38" s="4" t="s">
        <v>499</v>
      </c>
      <c r="AL38" s="4" t="s">
        <v>499</v>
      </c>
      <c r="AM38" s="4" t="s">
        <v>499</v>
      </c>
      <c r="AN38" s="4" t="s">
        <v>499</v>
      </c>
    </row>
    <row r="39" spans="1:40">
      <c r="A39" s="1">
        <v>38</v>
      </c>
      <c r="B39" s="1">
        <v>406</v>
      </c>
      <c r="C39" s="1" t="s">
        <v>79</v>
      </c>
      <c r="D39" s="5">
        <v>4</v>
      </c>
      <c r="E39" s="1">
        <v>11</v>
      </c>
      <c r="F39" s="1" t="s">
        <v>80</v>
      </c>
      <c r="G39" s="1" t="s">
        <v>81</v>
      </c>
      <c r="H39" s="1" t="s">
        <v>82</v>
      </c>
      <c r="I39" s="1" t="s">
        <v>83</v>
      </c>
      <c r="J39" s="1" t="s">
        <v>84</v>
      </c>
      <c r="K39" s="5" t="s">
        <v>283</v>
      </c>
      <c r="L39" s="5" t="str">
        <f>IFERROR(VLOOKUP($C39,$U$3:$AA$60,V$1,FALSE),"")</f>
        <v/>
      </c>
      <c r="M39" s="5" t="str">
        <f>IFERROR(VLOOKUP($C39,$U$3:$AA$60,W$1,FALSE),"")</f>
        <v/>
      </c>
      <c r="N39" s="5" t="s">
        <v>499</v>
      </c>
      <c r="O39" s="5" t="s">
        <v>499</v>
      </c>
      <c r="P39" s="5" t="s">
        <v>499</v>
      </c>
      <c r="Q39" s="5" t="str">
        <f>IFERROR(VLOOKUP($C39,$U$3:$AA$60,AA$1,FALSE),"")</f>
        <v/>
      </c>
      <c r="U39" t="s">
        <v>206</v>
      </c>
      <c r="V39">
        <v>1337004</v>
      </c>
      <c r="W39">
        <v>1337063</v>
      </c>
      <c r="X39" t="s">
        <v>202</v>
      </c>
      <c r="Y39" t="s">
        <v>412</v>
      </c>
      <c r="Z39" t="s">
        <v>413</v>
      </c>
      <c r="AA39" t="s">
        <v>414</v>
      </c>
      <c r="AC39" s="5">
        <v>406</v>
      </c>
      <c r="AD39" s="5" t="s">
        <v>599</v>
      </c>
      <c r="AE39" s="5">
        <v>4</v>
      </c>
      <c r="AF39" s="5">
        <v>11</v>
      </c>
      <c r="AG39" s="5" t="s">
        <v>600</v>
      </c>
      <c r="AH39" s="5" t="s">
        <v>601</v>
      </c>
      <c r="AI39" s="5" t="s">
        <v>602</v>
      </c>
      <c r="AJ39" s="5" t="s">
        <v>603</v>
      </c>
      <c r="AK39" s="5" t="s">
        <v>604</v>
      </c>
      <c r="AL39" s="5" t="s">
        <v>499</v>
      </c>
      <c r="AM39" s="5" t="s">
        <v>499</v>
      </c>
      <c r="AN39" s="5" t="s">
        <v>499</v>
      </c>
    </row>
    <row r="40" spans="1:40">
      <c r="A40" s="1">
        <v>39</v>
      </c>
      <c r="B40" s="1">
        <v>400</v>
      </c>
      <c r="C40" s="1" t="s">
        <v>85</v>
      </c>
      <c r="D40" s="1">
        <v>1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5" t="s">
        <v>283</v>
      </c>
      <c r="L40" s="5" t="str">
        <f>IFERROR(VLOOKUP($C40,$U$3:$AA$60,V$1,FALSE),"")</f>
        <v/>
      </c>
      <c r="M40" s="5" t="str">
        <f>IFERROR(VLOOKUP($C40,$U$3:$AA$60,W$1,FALSE),"")</f>
        <v/>
      </c>
      <c r="N40" s="5" t="s">
        <v>499</v>
      </c>
      <c r="O40" s="5" t="s">
        <v>499</v>
      </c>
      <c r="P40" s="5" t="s">
        <v>499</v>
      </c>
      <c r="Q40" s="5" t="str">
        <f>IFERROR(VLOOKUP($C40,$U$3:$AA$60,AA$1,FALSE),"")</f>
        <v/>
      </c>
      <c r="U40" t="s">
        <v>208</v>
      </c>
      <c r="V40">
        <v>1473535</v>
      </c>
      <c r="W40">
        <v>1473594</v>
      </c>
      <c r="X40" t="s">
        <v>415</v>
      </c>
      <c r="Y40" t="s">
        <v>416</v>
      </c>
      <c r="Z40" t="s">
        <v>417</v>
      </c>
      <c r="AA40" t="s">
        <v>418</v>
      </c>
      <c r="AC40" s="5">
        <v>400</v>
      </c>
      <c r="AD40" s="5" t="s">
        <v>605</v>
      </c>
      <c r="AE40" s="5">
        <v>1</v>
      </c>
      <c r="AF40" s="5" t="s">
        <v>499</v>
      </c>
      <c r="AG40" s="5" t="s">
        <v>499</v>
      </c>
      <c r="AH40" s="5" t="s">
        <v>499</v>
      </c>
      <c r="AI40" s="5" t="s">
        <v>499</v>
      </c>
      <c r="AJ40" s="5" t="s">
        <v>499</v>
      </c>
      <c r="AK40" s="5" t="s">
        <v>499</v>
      </c>
      <c r="AL40" s="5" t="s">
        <v>499</v>
      </c>
      <c r="AM40" s="5" t="s">
        <v>499</v>
      </c>
      <c r="AN40" s="5" t="s">
        <v>499</v>
      </c>
    </row>
    <row r="41" spans="1:40">
      <c r="A41" s="1">
        <v>40</v>
      </c>
      <c r="B41" s="1">
        <v>401</v>
      </c>
      <c r="C41" s="1" t="s">
        <v>86</v>
      </c>
      <c r="D41" s="1">
        <v>1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  <c r="J41" s="1" t="s">
        <v>7</v>
      </c>
      <c r="K41" s="5" t="s">
        <v>283</v>
      </c>
      <c r="L41" s="5" t="str">
        <f>IFERROR(VLOOKUP($C41,$U$3:$AA$60,V$1,FALSE),"")</f>
        <v/>
      </c>
      <c r="M41" s="5" t="str">
        <f>IFERROR(VLOOKUP($C41,$U$3:$AA$60,W$1,FALSE),"")</f>
        <v/>
      </c>
      <c r="N41" s="5" t="s">
        <v>499</v>
      </c>
      <c r="O41" s="5" t="s">
        <v>499</v>
      </c>
      <c r="P41" s="5" t="s">
        <v>499</v>
      </c>
      <c r="Q41" s="5" t="str">
        <f>IFERROR(VLOOKUP($C41,$U$3:$AA$60,AA$1,FALSE),"")</f>
        <v/>
      </c>
      <c r="U41" t="s">
        <v>214</v>
      </c>
      <c r="V41">
        <v>2013839</v>
      </c>
      <c r="W41">
        <v>2013898</v>
      </c>
      <c r="X41" t="s">
        <v>211</v>
      </c>
      <c r="Y41" t="s">
        <v>419</v>
      </c>
      <c r="Z41" t="s">
        <v>420</v>
      </c>
      <c r="AA41" t="s">
        <v>421</v>
      </c>
      <c r="AC41" s="5">
        <v>401</v>
      </c>
      <c r="AD41" s="5" t="s">
        <v>606</v>
      </c>
      <c r="AE41" s="5">
        <v>1</v>
      </c>
      <c r="AF41" s="5" t="s">
        <v>499</v>
      </c>
      <c r="AG41" s="5" t="s">
        <v>499</v>
      </c>
      <c r="AH41" s="5" t="s">
        <v>499</v>
      </c>
      <c r="AI41" s="5" t="s">
        <v>499</v>
      </c>
      <c r="AJ41" s="5" t="s">
        <v>499</v>
      </c>
      <c r="AK41" s="5" t="s">
        <v>499</v>
      </c>
      <c r="AL41" s="5" t="s">
        <v>499</v>
      </c>
      <c r="AM41" s="5" t="s">
        <v>499</v>
      </c>
      <c r="AN41" s="5" t="s">
        <v>499</v>
      </c>
    </row>
    <row r="42" spans="1:40">
      <c r="A42" s="1">
        <v>41</v>
      </c>
      <c r="B42" s="1">
        <v>402</v>
      </c>
      <c r="C42" s="1" t="s">
        <v>87</v>
      </c>
      <c r="D42" s="1">
        <v>1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  <c r="J42" s="1" t="s">
        <v>7</v>
      </c>
      <c r="K42" s="5" t="s">
        <v>283</v>
      </c>
      <c r="L42" s="5" t="str">
        <f>IFERROR(VLOOKUP($C42,$U$3:$AA$60,V$1,FALSE),"")</f>
        <v/>
      </c>
      <c r="M42" s="5" t="str">
        <f>IFERROR(VLOOKUP($C42,$U$3:$AA$60,W$1,FALSE),"")</f>
        <v/>
      </c>
      <c r="N42" s="5" t="s">
        <v>499</v>
      </c>
      <c r="O42" s="5" t="s">
        <v>499</v>
      </c>
      <c r="P42" s="5" t="s">
        <v>499</v>
      </c>
      <c r="Q42" s="5" t="str">
        <f>IFERROR(VLOOKUP($C42,$U$3:$AA$60,AA$1,FALSE),"")</f>
        <v/>
      </c>
      <c r="U42" t="s">
        <v>215</v>
      </c>
      <c r="V42">
        <v>2013530</v>
      </c>
      <c r="W42">
        <v>2013589</v>
      </c>
      <c r="X42" t="s">
        <v>211</v>
      </c>
      <c r="Y42" t="s">
        <v>422</v>
      </c>
      <c r="Z42" t="s">
        <v>423</v>
      </c>
      <c r="AA42" t="s">
        <v>424</v>
      </c>
      <c r="AC42" s="5">
        <v>402</v>
      </c>
      <c r="AD42" s="5" t="s">
        <v>607</v>
      </c>
      <c r="AE42" s="5">
        <v>1</v>
      </c>
      <c r="AF42" s="5" t="s">
        <v>499</v>
      </c>
      <c r="AG42" s="5" t="s">
        <v>499</v>
      </c>
      <c r="AH42" s="5" t="s">
        <v>499</v>
      </c>
      <c r="AI42" s="5" t="s">
        <v>499</v>
      </c>
      <c r="AJ42" s="5" t="s">
        <v>499</v>
      </c>
      <c r="AK42" s="5" t="s">
        <v>499</v>
      </c>
      <c r="AL42" s="5" t="s">
        <v>499</v>
      </c>
      <c r="AM42" s="5" t="s">
        <v>499</v>
      </c>
      <c r="AN42" s="5" t="s">
        <v>499</v>
      </c>
    </row>
    <row r="43" spans="1:40">
      <c r="A43" s="1">
        <v>42</v>
      </c>
      <c r="B43" s="1">
        <v>403</v>
      </c>
      <c r="C43" s="1" t="s">
        <v>88</v>
      </c>
      <c r="D43" s="1">
        <v>1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  <c r="J43" s="1" t="s">
        <v>7</v>
      </c>
      <c r="K43" s="5" t="s">
        <v>283</v>
      </c>
      <c r="L43" s="5" t="str">
        <f>IFERROR(VLOOKUP($C43,$U$3:$AA$60,V$1,FALSE),"")</f>
        <v/>
      </c>
      <c r="M43" s="5" t="str">
        <f>IFERROR(VLOOKUP($C43,$U$3:$AA$60,W$1,FALSE),"")</f>
        <v/>
      </c>
      <c r="N43" s="5" t="s">
        <v>499</v>
      </c>
      <c r="O43" s="5" t="s">
        <v>499</v>
      </c>
      <c r="P43" s="5" t="s">
        <v>499</v>
      </c>
      <c r="Q43" s="5" t="str">
        <f>IFERROR(VLOOKUP($C43,$U$3:$AA$60,AA$1,FALSE),"")</f>
        <v/>
      </c>
      <c r="U43" t="s">
        <v>221</v>
      </c>
      <c r="V43">
        <v>2036614</v>
      </c>
      <c r="W43">
        <v>2036673</v>
      </c>
      <c r="X43" t="s">
        <v>218</v>
      </c>
      <c r="Y43" t="s">
        <v>425</v>
      </c>
      <c r="Z43" t="s">
        <v>426</v>
      </c>
      <c r="AA43" t="s">
        <v>427</v>
      </c>
      <c r="AC43" s="5">
        <v>403</v>
      </c>
      <c r="AD43" s="5" t="s">
        <v>608</v>
      </c>
      <c r="AE43" s="5">
        <v>1</v>
      </c>
      <c r="AF43" s="5" t="s">
        <v>499</v>
      </c>
      <c r="AG43" s="5" t="s">
        <v>499</v>
      </c>
      <c r="AH43" s="5" t="s">
        <v>499</v>
      </c>
      <c r="AI43" s="5" t="s">
        <v>499</v>
      </c>
      <c r="AJ43" s="5" t="s">
        <v>499</v>
      </c>
      <c r="AK43" s="5" t="s">
        <v>499</v>
      </c>
      <c r="AL43" s="5" t="s">
        <v>499</v>
      </c>
      <c r="AM43" s="5" t="s">
        <v>499</v>
      </c>
      <c r="AN43" s="5" t="s">
        <v>499</v>
      </c>
    </row>
    <row r="44" spans="1:40">
      <c r="A44" s="1">
        <v>43</v>
      </c>
      <c r="B44" s="1">
        <v>404</v>
      </c>
      <c r="C44" s="1" t="s">
        <v>89</v>
      </c>
      <c r="D44" s="1">
        <v>1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  <c r="J44" s="1" t="s">
        <v>7</v>
      </c>
      <c r="K44" s="5" t="s">
        <v>283</v>
      </c>
      <c r="L44" s="5" t="str">
        <f>IFERROR(VLOOKUP($C44,$U$3:$AA$60,V$1,FALSE),"")</f>
        <v/>
      </c>
      <c r="M44" s="5" t="str">
        <f>IFERROR(VLOOKUP($C44,$U$3:$AA$60,W$1,FALSE),"")</f>
        <v/>
      </c>
      <c r="N44" s="5" t="s">
        <v>499</v>
      </c>
      <c r="O44" s="5" t="s">
        <v>499</v>
      </c>
      <c r="P44" s="5" t="s">
        <v>499</v>
      </c>
      <c r="Q44" s="5" t="str">
        <f>IFERROR(VLOOKUP($C44,$U$3:$AA$60,AA$1,FALSE),"")</f>
        <v/>
      </c>
      <c r="U44" t="s">
        <v>222</v>
      </c>
      <c r="V44">
        <v>2036694</v>
      </c>
      <c r="W44">
        <v>2036753</v>
      </c>
      <c r="X44" t="s">
        <v>218</v>
      </c>
      <c r="Y44" t="s">
        <v>428</v>
      </c>
      <c r="Z44" t="s">
        <v>429</v>
      </c>
      <c r="AA44" t="s">
        <v>430</v>
      </c>
      <c r="AC44" s="5">
        <v>404</v>
      </c>
      <c r="AD44" s="5" t="s">
        <v>609</v>
      </c>
      <c r="AE44" s="5">
        <v>1</v>
      </c>
      <c r="AF44" s="5" t="s">
        <v>499</v>
      </c>
      <c r="AG44" s="5" t="s">
        <v>499</v>
      </c>
      <c r="AH44" s="5" t="s">
        <v>499</v>
      </c>
      <c r="AI44" s="5" t="s">
        <v>499</v>
      </c>
      <c r="AJ44" s="5" t="s">
        <v>499</v>
      </c>
      <c r="AK44" s="5" t="s">
        <v>499</v>
      </c>
      <c r="AL44" s="5" t="s">
        <v>499</v>
      </c>
      <c r="AM44" s="5" t="s">
        <v>499</v>
      </c>
      <c r="AN44" s="5" t="s">
        <v>499</v>
      </c>
    </row>
    <row r="45" spans="1:40">
      <c r="A45" s="1">
        <v>44</v>
      </c>
      <c r="B45" s="1">
        <v>405</v>
      </c>
      <c r="C45" s="1" t="s">
        <v>90</v>
      </c>
      <c r="D45" s="1">
        <v>1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  <c r="J45" s="1" t="s">
        <v>7</v>
      </c>
      <c r="K45" s="5" t="s">
        <v>283</v>
      </c>
      <c r="L45" s="5" t="str">
        <f>IFERROR(VLOOKUP($C45,$U$3:$AA$60,V$1,FALSE),"")</f>
        <v/>
      </c>
      <c r="M45" s="5" t="str">
        <f>IFERROR(VLOOKUP($C45,$U$3:$AA$60,W$1,FALSE),"")</f>
        <v/>
      </c>
      <c r="N45" s="5" t="s">
        <v>499</v>
      </c>
      <c r="O45" s="5" t="s">
        <v>499</v>
      </c>
      <c r="P45" s="5" t="s">
        <v>499</v>
      </c>
      <c r="Q45" s="5" t="str">
        <f>IFERROR(VLOOKUP($C45,$U$3:$AA$60,AA$1,FALSE),"")</f>
        <v/>
      </c>
      <c r="U45" t="s">
        <v>223</v>
      </c>
      <c r="V45">
        <v>2037061</v>
      </c>
      <c r="W45">
        <v>2037120</v>
      </c>
      <c r="X45" t="s">
        <v>218</v>
      </c>
      <c r="Y45" t="s">
        <v>431</v>
      </c>
      <c r="Z45" t="s">
        <v>432</v>
      </c>
      <c r="AA45" t="s">
        <v>433</v>
      </c>
      <c r="AC45" s="5">
        <v>405</v>
      </c>
      <c r="AD45" s="5" t="s">
        <v>610</v>
      </c>
      <c r="AE45" s="5">
        <v>1</v>
      </c>
      <c r="AF45" s="5" t="s">
        <v>499</v>
      </c>
      <c r="AG45" s="5" t="s">
        <v>499</v>
      </c>
      <c r="AH45" s="5" t="s">
        <v>499</v>
      </c>
      <c r="AI45" s="5" t="s">
        <v>499</v>
      </c>
      <c r="AJ45" s="5" t="s">
        <v>499</v>
      </c>
      <c r="AK45" s="5" t="s">
        <v>499</v>
      </c>
      <c r="AL45" s="5" t="s">
        <v>499</v>
      </c>
      <c r="AM45" s="5" t="s">
        <v>499</v>
      </c>
      <c r="AN45" s="5" t="s">
        <v>499</v>
      </c>
    </row>
    <row r="46" spans="1:40">
      <c r="A46" s="1">
        <v>45</v>
      </c>
      <c r="B46" s="1">
        <v>1635</v>
      </c>
      <c r="C46" s="1" t="s">
        <v>91</v>
      </c>
      <c r="D46" s="1">
        <v>1</v>
      </c>
      <c r="E46" s="1" t="s">
        <v>7</v>
      </c>
      <c r="F46" s="1" t="s">
        <v>7</v>
      </c>
      <c r="G46" s="1" t="s">
        <v>7</v>
      </c>
      <c r="H46" s="1" t="s">
        <v>7</v>
      </c>
      <c r="I46" s="1" t="s">
        <v>7</v>
      </c>
      <c r="J46" s="1" t="s">
        <v>7</v>
      </c>
      <c r="K46" s="5" t="s">
        <v>283</v>
      </c>
      <c r="L46" s="5" t="str">
        <f>IFERROR(VLOOKUP($C46,$U$3:$AA$60,V$1,FALSE),"")</f>
        <v/>
      </c>
      <c r="M46" s="5" t="str">
        <f>IFERROR(VLOOKUP($C46,$U$3:$AA$60,W$1,FALSE),"")</f>
        <v/>
      </c>
      <c r="N46" s="5" t="s">
        <v>499</v>
      </c>
      <c r="O46" s="5" t="s">
        <v>499</v>
      </c>
      <c r="P46" s="5" t="s">
        <v>499</v>
      </c>
      <c r="Q46" s="5" t="str">
        <f>IFERROR(VLOOKUP($C46,$U$3:$AA$60,AA$1,FALSE),"")</f>
        <v/>
      </c>
      <c r="U46" t="s">
        <v>229</v>
      </c>
      <c r="V46">
        <v>2054815</v>
      </c>
      <c r="W46">
        <v>2054874</v>
      </c>
      <c r="X46" t="s">
        <v>226</v>
      </c>
      <c r="Y46" t="s">
        <v>434</v>
      </c>
      <c r="Z46" t="s">
        <v>435</v>
      </c>
      <c r="AA46" t="s">
        <v>436</v>
      </c>
      <c r="AC46" s="5">
        <v>1635</v>
      </c>
      <c r="AD46" s="5" t="s">
        <v>611</v>
      </c>
      <c r="AE46" s="5">
        <v>1</v>
      </c>
      <c r="AF46" s="5" t="s">
        <v>499</v>
      </c>
      <c r="AG46" s="5" t="s">
        <v>499</v>
      </c>
      <c r="AH46" s="5" t="s">
        <v>499</v>
      </c>
      <c r="AI46" s="5" t="s">
        <v>499</v>
      </c>
      <c r="AJ46" s="5" t="s">
        <v>499</v>
      </c>
      <c r="AK46" s="5" t="s">
        <v>499</v>
      </c>
      <c r="AL46" s="5" t="s">
        <v>499</v>
      </c>
      <c r="AM46" s="5" t="s">
        <v>499</v>
      </c>
      <c r="AN46" s="5" t="s">
        <v>499</v>
      </c>
    </row>
    <row r="47" spans="1:40">
      <c r="A47" s="2">
        <v>46</v>
      </c>
      <c r="B47" s="2">
        <v>326</v>
      </c>
      <c r="C47" s="2" t="s">
        <v>92</v>
      </c>
      <c r="D47" s="2">
        <v>1</v>
      </c>
      <c r="E47" s="2" t="s">
        <v>7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4" t="s">
        <v>283</v>
      </c>
      <c r="L47" s="4" t="str">
        <f>IFERROR(VLOOKUP($C47,$U$3:$AA$60,V$1,FALSE),"")</f>
        <v/>
      </c>
      <c r="M47" s="4" t="str">
        <f>IFERROR(VLOOKUP($C47,$U$3:$AA$60,W$1,FALSE),"")</f>
        <v/>
      </c>
      <c r="N47" s="4" t="s">
        <v>499</v>
      </c>
      <c r="O47" s="4" t="s">
        <v>499</v>
      </c>
      <c r="P47" s="4" t="s">
        <v>499</v>
      </c>
      <c r="Q47" s="4" t="str">
        <f>IFERROR(VLOOKUP($C47,$U$3:$AA$60,AA$1,FALSE),"")</f>
        <v/>
      </c>
      <c r="U47" t="s">
        <v>230</v>
      </c>
      <c r="V47">
        <v>2054592</v>
      </c>
      <c r="W47">
        <v>2054651</v>
      </c>
      <c r="X47" t="s">
        <v>226</v>
      </c>
      <c r="Y47" t="s">
        <v>437</v>
      </c>
      <c r="Z47" t="s">
        <v>438</v>
      </c>
      <c r="AA47" t="s">
        <v>439</v>
      </c>
      <c r="AC47" s="4">
        <v>326</v>
      </c>
      <c r="AD47" s="4" t="s">
        <v>612</v>
      </c>
      <c r="AE47" s="4">
        <v>1</v>
      </c>
      <c r="AF47" s="4" t="s">
        <v>499</v>
      </c>
      <c r="AG47" s="4" t="s">
        <v>499</v>
      </c>
      <c r="AH47" s="4" t="s">
        <v>499</v>
      </c>
      <c r="AI47" s="4" t="s">
        <v>499</v>
      </c>
      <c r="AJ47" s="4" t="s">
        <v>499</v>
      </c>
      <c r="AK47" s="4" t="s">
        <v>499</v>
      </c>
      <c r="AL47" s="4" t="s">
        <v>499</v>
      </c>
      <c r="AM47" s="4" t="s">
        <v>499</v>
      </c>
      <c r="AN47" s="4" t="s">
        <v>499</v>
      </c>
    </row>
    <row r="48" spans="1:40">
      <c r="A48" s="2">
        <v>47</v>
      </c>
      <c r="B48" s="2">
        <v>327</v>
      </c>
      <c r="C48" s="2" t="s">
        <v>93</v>
      </c>
      <c r="D48" s="2">
        <v>1</v>
      </c>
      <c r="E48" s="2" t="s">
        <v>7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7</v>
      </c>
      <c r="K48" s="4" t="s">
        <v>283</v>
      </c>
      <c r="L48" s="4" t="str">
        <f>IFERROR(VLOOKUP($C48,$U$3:$AA$60,V$1,FALSE),"")</f>
        <v/>
      </c>
      <c r="M48" s="4" t="str">
        <f>IFERROR(VLOOKUP($C48,$U$3:$AA$60,W$1,FALSE),"")</f>
        <v/>
      </c>
      <c r="N48" s="4" t="s">
        <v>499</v>
      </c>
      <c r="O48" s="4" t="s">
        <v>499</v>
      </c>
      <c r="P48" s="4" t="s">
        <v>499</v>
      </c>
      <c r="Q48" s="4" t="str">
        <f>IFERROR(VLOOKUP($C48,$U$3:$AA$60,AA$1,FALSE),"")</f>
        <v/>
      </c>
      <c r="U48" t="s">
        <v>236</v>
      </c>
      <c r="V48">
        <v>2338677</v>
      </c>
      <c r="W48">
        <v>2338736</v>
      </c>
      <c r="X48" t="s">
        <v>233</v>
      </c>
      <c r="Y48" t="s">
        <v>440</v>
      </c>
      <c r="Z48" t="s">
        <v>441</v>
      </c>
      <c r="AA48" t="s">
        <v>442</v>
      </c>
      <c r="AC48" s="4">
        <v>327</v>
      </c>
      <c r="AD48" s="4" t="s">
        <v>613</v>
      </c>
      <c r="AE48" s="4">
        <v>1</v>
      </c>
      <c r="AF48" s="4" t="s">
        <v>499</v>
      </c>
      <c r="AG48" s="4" t="s">
        <v>499</v>
      </c>
      <c r="AH48" s="4" t="s">
        <v>499</v>
      </c>
      <c r="AI48" s="4" t="s">
        <v>499</v>
      </c>
      <c r="AJ48" s="4" t="s">
        <v>499</v>
      </c>
      <c r="AK48" s="4" t="s">
        <v>499</v>
      </c>
      <c r="AL48" s="4" t="s">
        <v>499</v>
      </c>
      <c r="AM48" s="4" t="s">
        <v>499</v>
      </c>
      <c r="AN48" s="4" t="s">
        <v>499</v>
      </c>
    </row>
    <row r="49" spans="1:40">
      <c r="A49" s="2">
        <v>48</v>
      </c>
      <c r="B49" s="2">
        <v>328</v>
      </c>
      <c r="C49" s="2" t="s">
        <v>94</v>
      </c>
      <c r="D49" s="2">
        <v>1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4" t="s">
        <v>283</v>
      </c>
      <c r="L49" s="4" t="str">
        <f>IFERROR(VLOOKUP($C49,$U$3:$AA$60,V$1,FALSE),"")</f>
        <v/>
      </c>
      <c r="M49" s="4" t="str">
        <f>IFERROR(VLOOKUP($C49,$U$3:$AA$60,W$1,FALSE),"")</f>
        <v/>
      </c>
      <c r="N49" s="4" t="s">
        <v>499</v>
      </c>
      <c r="O49" s="4" t="s">
        <v>499</v>
      </c>
      <c r="P49" s="4" t="s">
        <v>499</v>
      </c>
      <c r="Q49" s="4" t="str">
        <f>IFERROR(VLOOKUP($C49,$U$3:$AA$60,AA$1,FALSE),"")</f>
        <v/>
      </c>
      <c r="U49" t="s">
        <v>237</v>
      </c>
      <c r="V49">
        <v>2334504</v>
      </c>
      <c r="W49">
        <v>2334563</v>
      </c>
      <c r="X49" t="s">
        <v>233</v>
      </c>
      <c r="Y49" t="s">
        <v>443</v>
      </c>
      <c r="Z49" t="s">
        <v>444</v>
      </c>
      <c r="AA49" t="s">
        <v>445</v>
      </c>
      <c r="AC49" s="4">
        <v>328</v>
      </c>
      <c r="AD49" s="4" t="s">
        <v>614</v>
      </c>
      <c r="AE49" s="4">
        <v>1</v>
      </c>
      <c r="AF49" s="4" t="s">
        <v>499</v>
      </c>
      <c r="AG49" s="4" t="s">
        <v>499</v>
      </c>
      <c r="AH49" s="4" t="s">
        <v>499</v>
      </c>
      <c r="AI49" s="4" t="s">
        <v>499</v>
      </c>
      <c r="AJ49" s="4" t="s">
        <v>499</v>
      </c>
      <c r="AK49" s="4" t="s">
        <v>499</v>
      </c>
      <c r="AL49" s="4" t="s">
        <v>499</v>
      </c>
      <c r="AM49" s="4" t="s">
        <v>499</v>
      </c>
      <c r="AN49" s="4" t="s">
        <v>499</v>
      </c>
    </row>
    <row r="50" spans="1:40">
      <c r="A50" s="2">
        <v>49</v>
      </c>
      <c r="B50" s="2">
        <v>329</v>
      </c>
      <c r="C50" s="2" t="s">
        <v>95</v>
      </c>
      <c r="D50" s="2">
        <v>1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4" t="s">
        <v>283</v>
      </c>
      <c r="L50" s="4" t="str">
        <f>IFERROR(VLOOKUP($C50,$U$3:$AA$60,V$1,FALSE),"")</f>
        <v/>
      </c>
      <c r="M50" s="4" t="str">
        <f>IFERROR(VLOOKUP($C50,$U$3:$AA$60,W$1,FALSE),"")</f>
        <v/>
      </c>
      <c r="N50" s="4" t="s">
        <v>499</v>
      </c>
      <c r="O50" s="4" t="s">
        <v>499</v>
      </c>
      <c r="P50" s="4" t="s">
        <v>499</v>
      </c>
      <c r="Q50" s="4" t="str">
        <f>IFERROR(VLOOKUP($C50,$U$3:$AA$60,AA$1,FALSE),"")</f>
        <v/>
      </c>
      <c r="U50" t="s">
        <v>446</v>
      </c>
      <c r="V50">
        <v>4504519</v>
      </c>
      <c r="W50">
        <v>4504578</v>
      </c>
      <c r="X50" t="s">
        <v>447</v>
      </c>
      <c r="Y50" t="s">
        <v>448</v>
      </c>
      <c r="Z50" t="s">
        <v>449</v>
      </c>
      <c r="AA50" t="s">
        <v>450</v>
      </c>
      <c r="AC50" s="4">
        <v>329</v>
      </c>
      <c r="AD50" s="4" t="s">
        <v>615</v>
      </c>
      <c r="AE50" s="4">
        <v>1</v>
      </c>
      <c r="AF50" s="4" t="s">
        <v>499</v>
      </c>
      <c r="AG50" s="4" t="s">
        <v>499</v>
      </c>
      <c r="AH50" s="4" t="s">
        <v>499</v>
      </c>
      <c r="AI50" s="4" t="s">
        <v>499</v>
      </c>
      <c r="AJ50" s="4" t="s">
        <v>499</v>
      </c>
      <c r="AK50" s="4" t="s">
        <v>499</v>
      </c>
      <c r="AL50" s="4" t="s">
        <v>499</v>
      </c>
      <c r="AM50" s="4" t="s">
        <v>499</v>
      </c>
      <c r="AN50" s="4" t="s">
        <v>499</v>
      </c>
    </row>
    <row r="51" spans="1:40">
      <c r="A51" s="2">
        <v>50</v>
      </c>
      <c r="B51" s="2">
        <v>330</v>
      </c>
      <c r="C51" s="2" t="s">
        <v>96</v>
      </c>
      <c r="D51" s="2">
        <v>1</v>
      </c>
      <c r="E51" s="2" t="s">
        <v>7</v>
      </c>
      <c r="F51" s="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4" t="s">
        <v>283</v>
      </c>
      <c r="L51" s="4" t="str">
        <f>IFERROR(VLOOKUP($C51,$U$3:$AA$60,V$1,FALSE),"")</f>
        <v/>
      </c>
      <c r="M51" s="4" t="str">
        <f>IFERROR(VLOOKUP($C51,$U$3:$AA$60,W$1,FALSE),"")</f>
        <v/>
      </c>
      <c r="N51" s="4" t="s">
        <v>499</v>
      </c>
      <c r="O51" s="4" t="s">
        <v>499</v>
      </c>
      <c r="P51" s="4" t="s">
        <v>499</v>
      </c>
      <c r="Q51" s="4" t="str">
        <f>IFERROR(VLOOKUP($C51,$U$3:$AA$60,AA$1,FALSE),"")</f>
        <v/>
      </c>
      <c r="U51" t="s">
        <v>250</v>
      </c>
      <c r="V51">
        <v>4505163</v>
      </c>
      <c r="W51">
        <v>4505222</v>
      </c>
      <c r="X51" t="s">
        <v>247</v>
      </c>
      <c r="Y51" t="s">
        <v>451</v>
      </c>
      <c r="Z51" t="s">
        <v>452</v>
      </c>
      <c r="AA51" t="s">
        <v>453</v>
      </c>
      <c r="AC51" s="4">
        <v>330</v>
      </c>
      <c r="AD51" s="4" t="s">
        <v>616</v>
      </c>
      <c r="AE51" s="4">
        <v>1</v>
      </c>
      <c r="AF51" s="4" t="s">
        <v>499</v>
      </c>
      <c r="AG51" s="4" t="s">
        <v>499</v>
      </c>
      <c r="AH51" s="4" t="s">
        <v>499</v>
      </c>
      <c r="AI51" s="4" t="s">
        <v>499</v>
      </c>
      <c r="AJ51" s="4" t="s">
        <v>499</v>
      </c>
      <c r="AK51" s="4" t="s">
        <v>499</v>
      </c>
      <c r="AL51" s="4" t="s">
        <v>499</v>
      </c>
      <c r="AM51" s="4" t="s">
        <v>499</v>
      </c>
      <c r="AN51" s="4" t="s">
        <v>499</v>
      </c>
    </row>
    <row r="52" spans="1:40">
      <c r="A52" s="1">
        <v>51</v>
      </c>
      <c r="B52" s="1">
        <v>331</v>
      </c>
      <c r="C52" s="1" t="s">
        <v>97</v>
      </c>
      <c r="D52" s="1">
        <v>1</v>
      </c>
      <c r="E52" s="1" t="s">
        <v>7</v>
      </c>
      <c r="F52" s="1" t="s">
        <v>7</v>
      </c>
      <c r="G52" s="1" t="s">
        <v>7</v>
      </c>
      <c r="H52" s="1" t="s">
        <v>7</v>
      </c>
      <c r="I52" s="1" t="s">
        <v>7</v>
      </c>
      <c r="J52" s="1" t="s">
        <v>7</v>
      </c>
      <c r="K52" s="5" t="s">
        <v>283</v>
      </c>
      <c r="L52" s="5" t="str">
        <f>IFERROR(VLOOKUP($C52,$U$3:$AA$60,V$1,FALSE),"")</f>
        <v/>
      </c>
      <c r="M52" s="5" t="str">
        <f>IFERROR(VLOOKUP($C52,$U$3:$AA$60,W$1,FALSE),"")</f>
        <v/>
      </c>
      <c r="N52" s="5" t="s">
        <v>499</v>
      </c>
      <c r="O52" s="5" t="s">
        <v>499</v>
      </c>
      <c r="P52" s="5" t="s">
        <v>499</v>
      </c>
      <c r="Q52" s="5" t="str">
        <f>IFERROR(VLOOKUP($C52,$U$3:$AA$60,AA$1,FALSE),"")</f>
        <v/>
      </c>
      <c r="U52" t="s">
        <v>251</v>
      </c>
      <c r="V52">
        <v>4504723</v>
      </c>
      <c r="W52">
        <v>4504782</v>
      </c>
      <c r="X52" t="s">
        <v>247</v>
      </c>
      <c r="Y52" t="s">
        <v>454</v>
      </c>
      <c r="Z52" t="s">
        <v>455</v>
      </c>
      <c r="AA52" t="s">
        <v>456</v>
      </c>
      <c r="AC52" s="5">
        <v>331</v>
      </c>
      <c r="AD52" s="5" t="s">
        <v>617</v>
      </c>
      <c r="AE52" s="5">
        <v>1</v>
      </c>
      <c r="AF52" s="5" t="s">
        <v>499</v>
      </c>
      <c r="AG52" s="5" t="s">
        <v>499</v>
      </c>
      <c r="AH52" s="5" t="s">
        <v>499</v>
      </c>
      <c r="AI52" s="5" t="s">
        <v>499</v>
      </c>
      <c r="AJ52" s="5" t="s">
        <v>499</v>
      </c>
      <c r="AK52" s="5" t="s">
        <v>499</v>
      </c>
      <c r="AL52" s="5" t="s">
        <v>499</v>
      </c>
      <c r="AM52" s="5" t="s">
        <v>499</v>
      </c>
      <c r="AN52" s="5" t="s">
        <v>499</v>
      </c>
    </row>
    <row r="53" spans="1:40">
      <c r="A53" s="1">
        <v>52</v>
      </c>
      <c r="B53" s="1">
        <v>332</v>
      </c>
      <c r="C53" s="1" t="s">
        <v>98</v>
      </c>
      <c r="D53" s="1">
        <v>1</v>
      </c>
      <c r="E53" s="1" t="s">
        <v>7</v>
      </c>
      <c r="F53" s="1" t="s">
        <v>7</v>
      </c>
      <c r="G53" s="1" t="s">
        <v>7</v>
      </c>
      <c r="H53" s="1" t="s">
        <v>7</v>
      </c>
      <c r="I53" s="1" t="s">
        <v>7</v>
      </c>
      <c r="J53" s="1" t="s">
        <v>7</v>
      </c>
      <c r="K53" s="5" t="s">
        <v>283</v>
      </c>
      <c r="L53" s="5" t="str">
        <f>IFERROR(VLOOKUP($C53,$U$3:$AA$60,V$1,FALSE),"")</f>
        <v/>
      </c>
      <c r="M53" s="5" t="str">
        <f>IFERROR(VLOOKUP($C53,$U$3:$AA$60,W$1,FALSE),"")</f>
        <v/>
      </c>
      <c r="N53" s="5" t="s">
        <v>499</v>
      </c>
      <c r="O53" s="5" t="s">
        <v>499</v>
      </c>
      <c r="P53" s="5" t="s">
        <v>499</v>
      </c>
      <c r="Q53" s="5" t="str">
        <f>IFERROR(VLOOKUP($C53,$U$3:$AA$60,AA$1,FALSE),"")</f>
        <v/>
      </c>
      <c r="U53" t="s">
        <v>252</v>
      </c>
      <c r="V53">
        <v>4504357</v>
      </c>
      <c r="W53">
        <v>4504416</v>
      </c>
      <c r="X53" t="s">
        <v>247</v>
      </c>
      <c r="Y53" t="s">
        <v>457</v>
      </c>
      <c r="Z53" t="s">
        <v>458</v>
      </c>
      <c r="AA53" t="s">
        <v>459</v>
      </c>
      <c r="AC53" s="5">
        <v>332</v>
      </c>
      <c r="AD53" s="5" t="s">
        <v>618</v>
      </c>
      <c r="AE53" s="5">
        <v>1</v>
      </c>
      <c r="AF53" s="5" t="s">
        <v>499</v>
      </c>
      <c r="AG53" s="5" t="s">
        <v>499</v>
      </c>
      <c r="AH53" s="5" t="s">
        <v>499</v>
      </c>
      <c r="AI53" s="5" t="s">
        <v>499</v>
      </c>
      <c r="AJ53" s="5" t="s">
        <v>499</v>
      </c>
      <c r="AK53" s="5" t="s">
        <v>499</v>
      </c>
      <c r="AL53" s="5" t="s">
        <v>499</v>
      </c>
      <c r="AM53" s="5" t="s">
        <v>499</v>
      </c>
      <c r="AN53" s="5" t="s">
        <v>499</v>
      </c>
    </row>
    <row r="54" spans="1:40">
      <c r="A54" s="1">
        <v>53</v>
      </c>
      <c r="B54" s="1">
        <v>333</v>
      </c>
      <c r="C54" s="1" t="s">
        <v>99</v>
      </c>
      <c r="D54" s="1">
        <v>1</v>
      </c>
      <c r="E54" s="1" t="s">
        <v>7</v>
      </c>
      <c r="F54" s="1" t="s">
        <v>7</v>
      </c>
      <c r="G54" s="1" t="s">
        <v>7</v>
      </c>
      <c r="H54" s="1" t="s">
        <v>7</v>
      </c>
      <c r="I54" s="1" t="s">
        <v>7</v>
      </c>
      <c r="J54" s="1" t="s">
        <v>7</v>
      </c>
      <c r="K54" s="5" t="s">
        <v>283</v>
      </c>
      <c r="L54" s="5" t="str">
        <f>IFERROR(VLOOKUP($C54,$U$3:$AA$60,V$1,FALSE),"")</f>
        <v/>
      </c>
      <c r="M54" s="5" t="str">
        <f>IFERROR(VLOOKUP($C54,$U$3:$AA$60,W$1,FALSE),"")</f>
        <v/>
      </c>
      <c r="N54" s="5" t="s">
        <v>499</v>
      </c>
      <c r="O54" s="5" t="s">
        <v>499</v>
      </c>
      <c r="P54" s="5" t="s">
        <v>499</v>
      </c>
      <c r="Q54" s="5" t="str">
        <f>IFERROR(VLOOKUP($C54,$U$3:$AA$60,AA$1,FALSE),"")</f>
        <v/>
      </c>
      <c r="U54" t="s">
        <v>263</v>
      </c>
      <c r="V54">
        <v>547714</v>
      </c>
      <c r="W54">
        <v>547773</v>
      </c>
      <c r="X54" t="s">
        <v>260</v>
      </c>
      <c r="Y54" t="s">
        <v>460</v>
      </c>
      <c r="Z54" t="s">
        <v>461</v>
      </c>
      <c r="AA54" t="s">
        <v>462</v>
      </c>
      <c r="AC54" s="5">
        <v>333</v>
      </c>
      <c r="AD54" s="5" t="s">
        <v>619</v>
      </c>
      <c r="AE54" s="5">
        <v>1</v>
      </c>
      <c r="AF54" s="5" t="s">
        <v>499</v>
      </c>
      <c r="AG54" s="5" t="s">
        <v>499</v>
      </c>
      <c r="AH54" s="5" t="s">
        <v>499</v>
      </c>
      <c r="AI54" s="5" t="s">
        <v>499</v>
      </c>
      <c r="AJ54" s="5" t="s">
        <v>499</v>
      </c>
      <c r="AK54" s="5" t="s">
        <v>499</v>
      </c>
      <c r="AL54" s="5" t="s">
        <v>499</v>
      </c>
      <c r="AM54" s="5" t="s">
        <v>499</v>
      </c>
      <c r="AN54" s="5" t="s">
        <v>499</v>
      </c>
    </row>
    <row r="55" spans="1:40">
      <c r="A55" s="1">
        <v>54</v>
      </c>
      <c r="B55" s="1">
        <v>334</v>
      </c>
      <c r="C55" s="1" t="s">
        <v>100</v>
      </c>
      <c r="D55" s="1">
        <v>1</v>
      </c>
      <c r="E55" s="1" t="s">
        <v>7</v>
      </c>
      <c r="F55" s="1" t="s">
        <v>7</v>
      </c>
      <c r="G55" s="1" t="s">
        <v>7</v>
      </c>
      <c r="H55" s="1" t="s">
        <v>7</v>
      </c>
      <c r="I55" s="1" t="s">
        <v>7</v>
      </c>
      <c r="J55" s="1" t="s">
        <v>7</v>
      </c>
      <c r="K55" s="5" t="s">
        <v>283</v>
      </c>
      <c r="L55" s="5" t="str">
        <f>IFERROR(VLOOKUP($C55,$U$3:$AA$60,V$1,FALSE),"")</f>
        <v/>
      </c>
      <c r="M55" s="5" t="str">
        <f>IFERROR(VLOOKUP($C55,$U$3:$AA$60,W$1,FALSE),"")</f>
        <v/>
      </c>
      <c r="N55" s="5" t="s">
        <v>499</v>
      </c>
      <c r="O55" s="5" t="s">
        <v>499</v>
      </c>
      <c r="P55" s="5" t="s">
        <v>499</v>
      </c>
      <c r="Q55" s="5" t="str">
        <f>IFERROR(VLOOKUP($C55,$U$3:$AA$60,AA$1,FALSE),"")</f>
        <v/>
      </c>
      <c r="U55" t="s">
        <v>264</v>
      </c>
      <c r="V55">
        <v>548465</v>
      </c>
      <c r="W55">
        <v>548524</v>
      </c>
      <c r="X55" t="s">
        <v>260</v>
      </c>
      <c r="Y55" t="s">
        <v>463</v>
      </c>
      <c r="Z55" t="s">
        <v>464</v>
      </c>
      <c r="AA55" t="s">
        <v>465</v>
      </c>
      <c r="AC55" s="5">
        <v>334</v>
      </c>
      <c r="AD55" s="5" t="s">
        <v>620</v>
      </c>
      <c r="AE55" s="5">
        <v>1</v>
      </c>
      <c r="AF55" s="5" t="s">
        <v>499</v>
      </c>
      <c r="AG55" s="5" t="s">
        <v>499</v>
      </c>
      <c r="AH55" s="5" t="s">
        <v>499</v>
      </c>
      <c r="AI55" s="5" t="s">
        <v>499</v>
      </c>
      <c r="AJ55" s="5" t="s">
        <v>499</v>
      </c>
      <c r="AK55" s="5" t="s">
        <v>499</v>
      </c>
      <c r="AL55" s="5" t="s">
        <v>499</v>
      </c>
      <c r="AM55" s="5" t="s">
        <v>499</v>
      </c>
      <c r="AN55" s="5" t="s">
        <v>499</v>
      </c>
    </row>
    <row r="56" spans="1:40">
      <c r="A56" s="1">
        <v>55</v>
      </c>
      <c r="B56" s="1">
        <v>335</v>
      </c>
      <c r="C56" s="1" t="s">
        <v>101</v>
      </c>
      <c r="D56" s="1">
        <v>1</v>
      </c>
      <c r="E56" s="1" t="s">
        <v>7</v>
      </c>
      <c r="F56" s="1" t="s">
        <v>7</v>
      </c>
      <c r="G56" s="1" t="s">
        <v>7</v>
      </c>
      <c r="H56" s="1" t="s">
        <v>7</v>
      </c>
      <c r="I56" s="1" t="s">
        <v>7</v>
      </c>
      <c r="J56" s="1" t="s">
        <v>7</v>
      </c>
      <c r="K56" s="5" t="s">
        <v>283</v>
      </c>
      <c r="L56" s="5" t="str">
        <f>IFERROR(VLOOKUP($C56,$U$3:$AA$60,V$1,FALSE),"")</f>
        <v/>
      </c>
      <c r="M56" s="5" t="str">
        <f>IFERROR(VLOOKUP($C56,$U$3:$AA$60,W$1,FALSE),"")</f>
        <v/>
      </c>
      <c r="N56" s="5" t="s">
        <v>499</v>
      </c>
      <c r="O56" s="5" t="s">
        <v>499</v>
      </c>
      <c r="P56" s="5" t="s">
        <v>499</v>
      </c>
      <c r="Q56" s="5" t="str">
        <f>IFERROR(VLOOKUP($C56,$U$3:$AA$60,AA$1,FALSE),"")</f>
        <v/>
      </c>
      <c r="U56" t="s">
        <v>270</v>
      </c>
      <c r="V56">
        <v>1504930</v>
      </c>
      <c r="W56">
        <v>1504989</v>
      </c>
      <c r="X56" t="s">
        <v>267</v>
      </c>
      <c r="Y56" t="s">
        <v>466</v>
      </c>
      <c r="Z56" t="s">
        <v>467</v>
      </c>
      <c r="AA56" t="s">
        <v>468</v>
      </c>
      <c r="AC56" s="5">
        <v>335</v>
      </c>
      <c r="AD56" s="5" t="s">
        <v>621</v>
      </c>
      <c r="AE56" s="5">
        <v>1</v>
      </c>
      <c r="AF56" s="5" t="s">
        <v>499</v>
      </c>
      <c r="AG56" s="5" t="s">
        <v>499</v>
      </c>
      <c r="AH56" s="5" t="s">
        <v>499</v>
      </c>
      <c r="AI56" s="5" t="s">
        <v>499</v>
      </c>
      <c r="AJ56" s="5" t="s">
        <v>499</v>
      </c>
      <c r="AK56" s="5" t="s">
        <v>499</v>
      </c>
      <c r="AL56" s="5" t="s">
        <v>499</v>
      </c>
      <c r="AM56" s="5" t="s">
        <v>499</v>
      </c>
      <c r="AN56" s="5" t="s">
        <v>499</v>
      </c>
    </row>
    <row r="57" spans="1:40">
      <c r="A57" s="2">
        <v>56</v>
      </c>
      <c r="B57" s="2">
        <v>290</v>
      </c>
      <c r="C57" s="2" t="s">
        <v>102</v>
      </c>
      <c r="D57" s="4">
        <v>7</v>
      </c>
      <c r="E57" s="2">
        <v>18</v>
      </c>
      <c r="F57" s="2" t="s">
        <v>103</v>
      </c>
      <c r="G57" s="2" t="s">
        <v>104</v>
      </c>
      <c r="H57" s="2" t="s">
        <v>105</v>
      </c>
      <c r="I57" s="2" t="s">
        <v>106</v>
      </c>
      <c r="J57" s="2" t="s">
        <v>107</v>
      </c>
      <c r="K57" s="4" t="s">
        <v>283</v>
      </c>
      <c r="L57" s="4" t="str">
        <f>IFERROR(VLOOKUP($C57,$U$3:$AA$60,V$1,FALSE),"")</f>
        <v/>
      </c>
      <c r="M57" s="4" t="str">
        <f>IFERROR(VLOOKUP($C57,$U$3:$AA$60,W$1,FALSE),"")</f>
        <v/>
      </c>
      <c r="N57" s="4" t="s">
        <v>499</v>
      </c>
      <c r="O57" s="4" t="s">
        <v>499</v>
      </c>
      <c r="P57" s="4" t="s">
        <v>499</v>
      </c>
      <c r="Q57" s="4" t="str">
        <f>IFERROR(VLOOKUP($C57,$U$3:$AA$60,AA$1,FALSE),"")</f>
        <v/>
      </c>
      <c r="U57" t="s">
        <v>271</v>
      </c>
      <c r="V57">
        <v>1505267</v>
      </c>
      <c r="W57">
        <v>1505326</v>
      </c>
      <c r="X57" t="s">
        <v>267</v>
      </c>
      <c r="Y57" t="s">
        <v>469</v>
      </c>
      <c r="Z57" t="s">
        <v>470</v>
      </c>
      <c r="AA57" t="s">
        <v>471</v>
      </c>
      <c r="AC57" s="4">
        <v>290</v>
      </c>
      <c r="AD57" s="4" t="s">
        <v>622</v>
      </c>
      <c r="AE57" s="4">
        <v>7</v>
      </c>
      <c r="AF57" s="4">
        <v>18</v>
      </c>
      <c r="AG57" s="4" t="s">
        <v>623</v>
      </c>
      <c r="AH57" s="4" t="s">
        <v>624</v>
      </c>
      <c r="AI57" s="4" t="s">
        <v>625</v>
      </c>
      <c r="AJ57" s="4" t="s">
        <v>626</v>
      </c>
      <c r="AK57" s="4" t="s">
        <v>627</v>
      </c>
      <c r="AL57" s="4" t="s">
        <v>499</v>
      </c>
      <c r="AM57" s="4" t="s">
        <v>499</v>
      </c>
      <c r="AN57" s="4" t="s">
        <v>499</v>
      </c>
    </row>
    <row r="58" spans="1:40">
      <c r="A58" s="2">
        <v>57</v>
      </c>
      <c r="B58" s="2">
        <v>279</v>
      </c>
      <c r="C58" s="2" t="s">
        <v>108</v>
      </c>
      <c r="D58" s="2">
        <v>1</v>
      </c>
      <c r="E58" s="2" t="s">
        <v>7</v>
      </c>
      <c r="F58" s="2" t="s">
        <v>7</v>
      </c>
      <c r="G58" s="2" t="s">
        <v>7</v>
      </c>
      <c r="H58" s="2" t="s">
        <v>7</v>
      </c>
      <c r="I58" s="2" t="s">
        <v>7</v>
      </c>
      <c r="J58" s="2" t="s">
        <v>7</v>
      </c>
      <c r="K58" s="4" t="s">
        <v>283</v>
      </c>
      <c r="L58" s="4" t="str">
        <f>IFERROR(VLOOKUP($C58,$U$3:$AA$60,V$1,FALSE),"")</f>
        <v/>
      </c>
      <c r="M58" s="4" t="str">
        <f>IFERROR(VLOOKUP($C58,$U$3:$AA$60,W$1,FALSE),"")</f>
        <v/>
      </c>
      <c r="N58" s="4" t="s">
        <v>499</v>
      </c>
      <c r="O58" s="4" t="s">
        <v>499</v>
      </c>
      <c r="P58" s="4" t="s">
        <v>499</v>
      </c>
      <c r="Q58" s="4" t="str">
        <f>IFERROR(VLOOKUP($C58,$U$3:$AA$60,AA$1,FALSE),"")</f>
        <v/>
      </c>
      <c r="U58" t="s">
        <v>472</v>
      </c>
      <c r="V58">
        <v>4452748</v>
      </c>
      <c r="W58">
        <v>4452807</v>
      </c>
      <c r="X58" t="s">
        <v>473</v>
      </c>
      <c r="Y58" t="s">
        <v>474</v>
      </c>
      <c r="Z58" t="s">
        <v>475</v>
      </c>
      <c r="AA58" t="s">
        <v>476</v>
      </c>
      <c r="AC58" s="4">
        <v>279</v>
      </c>
      <c r="AD58" s="4" t="s">
        <v>628</v>
      </c>
      <c r="AE58" s="4">
        <v>1</v>
      </c>
      <c r="AF58" s="4" t="s">
        <v>499</v>
      </c>
      <c r="AG58" s="4" t="s">
        <v>499</v>
      </c>
      <c r="AH58" s="4" t="s">
        <v>499</v>
      </c>
      <c r="AI58" s="4" t="s">
        <v>499</v>
      </c>
      <c r="AJ58" s="4" t="s">
        <v>499</v>
      </c>
      <c r="AK58" s="4" t="s">
        <v>499</v>
      </c>
      <c r="AL58" s="4" t="s">
        <v>499</v>
      </c>
      <c r="AM58" s="4" t="s">
        <v>499</v>
      </c>
      <c r="AN58" s="4" t="s">
        <v>499</v>
      </c>
    </row>
    <row r="59" spans="1:40">
      <c r="A59" s="2">
        <v>58</v>
      </c>
      <c r="B59" s="2">
        <v>288</v>
      </c>
      <c r="C59" s="2" t="s">
        <v>109</v>
      </c>
      <c r="D59" s="2">
        <v>1</v>
      </c>
      <c r="E59" s="2" t="s">
        <v>7</v>
      </c>
      <c r="F59" s="2" t="s">
        <v>7</v>
      </c>
      <c r="G59" s="2" t="s">
        <v>7</v>
      </c>
      <c r="H59" s="2" t="s">
        <v>7</v>
      </c>
      <c r="I59" s="2" t="s">
        <v>7</v>
      </c>
      <c r="J59" s="2" t="s">
        <v>7</v>
      </c>
      <c r="K59" s="4" t="s">
        <v>283</v>
      </c>
      <c r="L59" s="4" t="str">
        <f>IFERROR(VLOOKUP($C59,$U$3:$AA$60,V$1,FALSE),"")</f>
        <v/>
      </c>
      <c r="M59" s="4" t="str">
        <f>IFERROR(VLOOKUP($C59,$U$3:$AA$60,W$1,FALSE),"")</f>
        <v/>
      </c>
      <c r="N59" s="4" t="s">
        <v>499</v>
      </c>
      <c r="O59" s="4" t="s">
        <v>499</v>
      </c>
      <c r="P59" s="4" t="s">
        <v>499</v>
      </c>
      <c r="Q59" s="4" t="str">
        <f>IFERROR(VLOOKUP($C59,$U$3:$AA$60,AA$1,FALSE),"")</f>
        <v/>
      </c>
      <c r="U59" t="s">
        <v>477</v>
      </c>
      <c r="V59">
        <v>3642665</v>
      </c>
      <c r="W59">
        <v>3642724</v>
      </c>
      <c r="X59" t="s">
        <v>478</v>
      </c>
      <c r="Y59" t="s">
        <v>479</v>
      </c>
      <c r="Z59" t="s">
        <v>480</v>
      </c>
      <c r="AA59" t="s">
        <v>481</v>
      </c>
      <c r="AC59" s="4">
        <v>288</v>
      </c>
      <c r="AD59" s="4" t="s">
        <v>629</v>
      </c>
      <c r="AE59" s="4">
        <v>1</v>
      </c>
      <c r="AF59" s="4" t="s">
        <v>499</v>
      </c>
      <c r="AG59" s="4" t="s">
        <v>499</v>
      </c>
      <c r="AH59" s="4" t="s">
        <v>499</v>
      </c>
      <c r="AI59" s="4" t="s">
        <v>499</v>
      </c>
      <c r="AJ59" s="4" t="s">
        <v>499</v>
      </c>
      <c r="AK59" s="4" t="s">
        <v>499</v>
      </c>
      <c r="AL59" s="4" t="s">
        <v>499</v>
      </c>
      <c r="AM59" s="4" t="s">
        <v>499</v>
      </c>
      <c r="AN59" s="4" t="s">
        <v>499</v>
      </c>
    </row>
    <row r="60" spans="1:40">
      <c r="A60" s="2">
        <v>59</v>
      </c>
      <c r="B60" s="2">
        <v>289</v>
      </c>
      <c r="C60" s="2" t="s">
        <v>110</v>
      </c>
      <c r="D60" s="2">
        <v>1</v>
      </c>
      <c r="E60" s="2" t="s">
        <v>7</v>
      </c>
      <c r="F60" s="2" t="s">
        <v>7</v>
      </c>
      <c r="G60" s="2" t="s">
        <v>7</v>
      </c>
      <c r="H60" s="2" t="s">
        <v>7</v>
      </c>
      <c r="I60" s="2" t="s">
        <v>7</v>
      </c>
      <c r="J60" s="2" t="s">
        <v>7</v>
      </c>
      <c r="K60" s="4" t="s">
        <v>283</v>
      </c>
      <c r="L60" s="4" t="str">
        <f>IFERROR(VLOOKUP($C60,$U$3:$AA$60,V$1,FALSE),"")</f>
        <v/>
      </c>
      <c r="M60" s="4" t="str">
        <f>IFERROR(VLOOKUP($C60,$U$3:$AA$60,W$1,FALSE),"")</f>
        <v/>
      </c>
      <c r="N60" s="4" t="s">
        <v>499</v>
      </c>
      <c r="O60" s="4" t="s">
        <v>499</v>
      </c>
      <c r="P60" s="4" t="s">
        <v>499</v>
      </c>
      <c r="Q60" s="4" t="str">
        <f>IFERROR(VLOOKUP($C60,$U$3:$AA$60,AA$1,FALSE),"")</f>
        <v/>
      </c>
      <c r="U60" t="s">
        <v>482</v>
      </c>
      <c r="V60">
        <v>4452696</v>
      </c>
      <c r="W60">
        <v>4452755</v>
      </c>
      <c r="X60" t="s">
        <v>483</v>
      </c>
      <c r="Y60" t="s">
        <v>484</v>
      </c>
      <c r="Z60" t="s">
        <v>485</v>
      </c>
      <c r="AA60" t="s">
        <v>486</v>
      </c>
      <c r="AC60" s="4">
        <v>289</v>
      </c>
      <c r="AD60" s="4" t="s">
        <v>630</v>
      </c>
      <c r="AE60" s="4">
        <v>1</v>
      </c>
      <c r="AF60" s="4" t="s">
        <v>499</v>
      </c>
      <c r="AG60" s="4" t="s">
        <v>499</v>
      </c>
      <c r="AH60" s="4" t="s">
        <v>499</v>
      </c>
      <c r="AI60" s="4" t="s">
        <v>499</v>
      </c>
      <c r="AJ60" s="4" t="s">
        <v>499</v>
      </c>
      <c r="AK60" s="4" t="s">
        <v>499</v>
      </c>
      <c r="AL60" s="4" t="s">
        <v>499</v>
      </c>
      <c r="AM60" s="4" t="s">
        <v>499</v>
      </c>
      <c r="AN60" s="4" t="s">
        <v>499</v>
      </c>
    </row>
    <row r="61" spans="1:40">
      <c r="A61" s="2">
        <v>60</v>
      </c>
      <c r="B61" s="2">
        <v>280</v>
      </c>
      <c r="C61" s="2" t="s">
        <v>111</v>
      </c>
      <c r="D61" s="2">
        <v>1</v>
      </c>
      <c r="E61" s="2" t="s">
        <v>7</v>
      </c>
      <c r="F61" s="2" t="s">
        <v>7</v>
      </c>
      <c r="G61" s="2" t="s">
        <v>7</v>
      </c>
      <c r="H61" s="2" t="s">
        <v>7</v>
      </c>
      <c r="I61" s="2" t="s">
        <v>7</v>
      </c>
      <c r="J61" s="2" t="s">
        <v>7</v>
      </c>
      <c r="K61" s="4" t="s">
        <v>283</v>
      </c>
      <c r="L61" s="4" t="str">
        <f>IFERROR(VLOOKUP($C61,$U$3:$AA$60,V$1,FALSE),"")</f>
        <v/>
      </c>
      <c r="M61" s="4" t="str">
        <f>IFERROR(VLOOKUP($C61,$U$3:$AA$60,W$1,FALSE),"")</f>
        <v/>
      </c>
      <c r="N61" s="4" t="s">
        <v>499</v>
      </c>
      <c r="O61" s="4" t="s">
        <v>499</v>
      </c>
      <c r="P61" s="4" t="s">
        <v>499</v>
      </c>
      <c r="Q61" s="4" t="str">
        <f>IFERROR(VLOOKUP($C61,$U$3:$AA$60,AA$1,FALSE),"")</f>
        <v/>
      </c>
      <c r="AC61" s="4">
        <v>280</v>
      </c>
      <c r="AD61" s="4" t="s">
        <v>631</v>
      </c>
      <c r="AE61" s="4">
        <v>1</v>
      </c>
      <c r="AF61" s="4" t="s">
        <v>499</v>
      </c>
      <c r="AG61" s="4" t="s">
        <v>499</v>
      </c>
      <c r="AH61" s="4" t="s">
        <v>499</v>
      </c>
      <c r="AI61" s="4" t="s">
        <v>499</v>
      </c>
      <c r="AJ61" s="4" t="s">
        <v>499</v>
      </c>
      <c r="AK61" s="4" t="s">
        <v>499</v>
      </c>
      <c r="AL61" s="4" t="s">
        <v>499</v>
      </c>
      <c r="AM61" s="4" t="s">
        <v>499</v>
      </c>
      <c r="AN61" s="4" t="s">
        <v>499</v>
      </c>
    </row>
    <row r="62" spans="1:40">
      <c r="A62" s="2">
        <v>61</v>
      </c>
      <c r="B62" s="2">
        <v>281</v>
      </c>
      <c r="C62" s="2" t="s">
        <v>112</v>
      </c>
      <c r="D62" s="2">
        <v>1</v>
      </c>
      <c r="E62" s="2" t="s">
        <v>7</v>
      </c>
      <c r="F62" s="2" t="s">
        <v>7</v>
      </c>
      <c r="G62" s="2" t="s">
        <v>7</v>
      </c>
      <c r="H62" s="2" t="s">
        <v>7</v>
      </c>
      <c r="I62" s="2" t="s">
        <v>7</v>
      </c>
      <c r="J62" s="2" t="s">
        <v>7</v>
      </c>
      <c r="K62" s="4" t="s">
        <v>283</v>
      </c>
      <c r="L62" s="4" t="str">
        <f>IFERROR(VLOOKUP($C62,$U$3:$AA$60,V$1,FALSE),"")</f>
        <v/>
      </c>
      <c r="M62" s="4" t="str">
        <f>IFERROR(VLOOKUP($C62,$U$3:$AA$60,W$1,FALSE),"")</f>
        <v/>
      </c>
      <c r="N62" s="4" t="s">
        <v>499</v>
      </c>
      <c r="O62" s="4" t="s">
        <v>499</v>
      </c>
      <c r="P62" s="4" t="s">
        <v>499</v>
      </c>
      <c r="Q62" s="4" t="str">
        <f>IFERROR(VLOOKUP($C62,$U$3:$AA$60,AA$1,FALSE),"")</f>
        <v/>
      </c>
      <c r="AC62" s="4">
        <v>281</v>
      </c>
      <c r="AD62" s="4" t="s">
        <v>632</v>
      </c>
      <c r="AE62" s="4">
        <v>1</v>
      </c>
      <c r="AF62" s="4" t="s">
        <v>499</v>
      </c>
      <c r="AG62" s="4" t="s">
        <v>499</v>
      </c>
      <c r="AH62" s="4" t="s">
        <v>499</v>
      </c>
      <c r="AI62" s="4" t="s">
        <v>499</v>
      </c>
      <c r="AJ62" s="4" t="s">
        <v>499</v>
      </c>
      <c r="AK62" s="4" t="s">
        <v>499</v>
      </c>
      <c r="AL62" s="4" t="s">
        <v>499</v>
      </c>
      <c r="AM62" s="4" t="s">
        <v>499</v>
      </c>
      <c r="AN62" s="4" t="s">
        <v>499</v>
      </c>
    </row>
    <row r="63" spans="1:40">
      <c r="A63" s="2">
        <v>62</v>
      </c>
      <c r="B63" s="2">
        <v>282</v>
      </c>
      <c r="C63" s="2" t="s">
        <v>113</v>
      </c>
      <c r="D63" s="2">
        <v>1</v>
      </c>
      <c r="E63" s="2" t="s">
        <v>7</v>
      </c>
      <c r="F63" s="2" t="s">
        <v>7</v>
      </c>
      <c r="G63" s="2" t="s">
        <v>7</v>
      </c>
      <c r="H63" s="2" t="s">
        <v>7</v>
      </c>
      <c r="I63" s="2" t="s">
        <v>7</v>
      </c>
      <c r="J63" s="2" t="s">
        <v>7</v>
      </c>
      <c r="K63" s="4" t="s">
        <v>283</v>
      </c>
      <c r="L63" s="4" t="str">
        <f>IFERROR(VLOOKUP($C63,$U$3:$AA$60,V$1,FALSE),"")</f>
        <v/>
      </c>
      <c r="M63" s="4" t="str">
        <f>IFERROR(VLOOKUP($C63,$U$3:$AA$60,W$1,FALSE),"")</f>
        <v/>
      </c>
      <c r="N63" s="4" t="s">
        <v>499</v>
      </c>
      <c r="O63" s="4" t="s">
        <v>499</v>
      </c>
      <c r="P63" s="4" t="s">
        <v>499</v>
      </c>
      <c r="Q63" s="4" t="str">
        <f>IFERROR(VLOOKUP($C63,$U$3:$AA$60,AA$1,FALSE),"")</f>
        <v/>
      </c>
      <c r="AC63" s="4">
        <v>282</v>
      </c>
      <c r="AD63" s="4" t="s">
        <v>633</v>
      </c>
      <c r="AE63" s="4">
        <v>1</v>
      </c>
      <c r="AF63" s="4" t="s">
        <v>499</v>
      </c>
      <c r="AG63" s="4" t="s">
        <v>499</v>
      </c>
      <c r="AH63" s="4" t="s">
        <v>499</v>
      </c>
      <c r="AI63" s="4" t="s">
        <v>499</v>
      </c>
      <c r="AJ63" s="4" t="s">
        <v>499</v>
      </c>
      <c r="AK63" s="4" t="s">
        <v>499</v>
      </c>
      <c r="AL63" s="4" t="s">
        <v>499</v>
      </c>
      <c r="AM63" s="4" t="s">
        <v>499</v>
      </c>
      <c r="AN63" s="4" t="s">
        <v>499</v>
      </c>
    </row>
    <row r="64" spans="1:40">
      <c r="A64" s="2">
        <v>63</v>
      </c>
      <c r="B64" s="2">
        <v>283</v>
      </c>
      <c r="C64" s="2" t="s">
        <v>114</v>
      </c>
      <c r="D64" s="2">
        <v>1</v>
      </c>
      <c r="E64" s="2" t="s">
        <v>7</v>
      </c>
      <c r="F64" s="2" t="s">
        <v>7</v>
      </c>
      <c r="G64" s="2" t="s">
        <v>7</v>
      </c>
      <c r="H64" s="2" t="s">
        <v>7</v>
      </c>
      <c r="I64" s="2" t="s">
        <v>7</v>
      </c>
      <c r="J64" s="2" t="s">
        <v>7</v>
      </c>
      <c r="K64" s="4" t="s">
        <v>283</v>
      </c>
      <c r="L64" s="4" t="str">
        <f>IFERROR(VLOOKUP($C64,$U$3:$AA$60,V$1,FALSE),"")</f>
        <v/>
      </c>
      <c r="M64" s="4" t="str">
        <f>IFERROR(VLOOKUP($C64,$U$3:$AA$60,W$1,FALSE),"")</f>
        <v/>
      </c>
      <c r="N64" s="4" t="s">
        <v>499</v>
      </c>
      <c r="O64" s="4" t="s">
        <v>499</v>
      </c>
      <c r="P64" s="4" t="s">
        <v>499</v>
      </c>
      <c r="Q64" s="4" t="str">
        <f>IFERROR(VLOOKUP($C64,$U$3:$AA$60,AA$1,FALSE),"")</f>
        <v/>
      </c>
      <c r="AC64" s="4">
        <v>283</v>
      </c>
      <c r="AD64" s="4" t="s">
        <v>634</v>
      </c>
      <c r="AE64" s="4">
        <v>1</v>
      </c>
      <c r="AF64" s="4" t="s">
        <v>499</v>
      </c>
      <c r="AG64" s="4" t="s">
        <v>499</v>
      </c>
      <c r="AH64" s="4" t="s">
        <v>499</v>
      </c>
      <c r="AI64" s="4" t="s">
        <v>499</v>
      </c>
      <c r="AJ64" s="4" t="s">
        <v>499</v>
      </c>
      <c r="AK64" s="4" t="s">
        <v>499</v>
      </c>
      <c r="AL64" s="4" t="s">
        <v>499</v>
      </c>
      <c r="AM64" s="4" t="s">
        <v>499</v>
      </c>
      <c r="AN64" s="4" t="s">
        <v>499</v>
      </c>
    </row>
    <row r="65" spans="1:40">
      <c r="A65" s="2">
        <v>64</v>
      </c>
      <c r="B65" s="2">
        <v>284</v>
      </c>
      <c r="C65" s="2" t="s">
        <v>115</v>
      </c>
      <c r="D65" s="2">
        <v>1</v>
      </c>
      <c r="E65" s="2" t="s">
        <v>7</v>
      </c>
      <c r="F65" s="2" t="s">
        <v>7</v>
      </c>
      <c r="G65" s="2" t="s">
        <v>7</v>
      </c>
      <c r="H65" s="2" t="s">
        <v>7</v>
      </c>
      <c r="I65" s="2" t="s">
        <v>7</v>
      </c>
      <c r="J65" s="2" t="s">
        <v>7</v>
      </c>
      <c r="K65" s="4" t="s">
        <v>283</v>
      </c>
      <c r="L65" s="4" t="str">
        <f>IFERROR(VLOOKUP($C65,$U$3:$AA$60,V$1,FALSE),"")</f>
        <v/>
      </c>
      <c r="M65" s="4" t="str">
        <f>IFERROR(VLOOKUP($C65,$U$3:$AA$60,W$1,FALSE),"")</f>
        <v/>
      </c>
      <c r="N65" s="4" t="s">
        <v>499</v>
      </c>
      <c r="O65" s="4" t="s">
        <v>499</v>
      </c>
      <c r="P65" s="4" t="s">
        <v>499</v>
      </c>
      <c r="Q65" s="4" t="str">
        <f>IFERROR(VLOOKUP($C65,$U$3:$AA$60,AA$1,FALSE),"")</f>
        <v/>
      </c>
      <c r="AC65" s="4">
        <v>284</v>
      </c>
      <c r="AD65" s="4" t="s">
        <v>635</v>
      </c>
      <c r="AE65" s="4">
        <v>1</v>
      </c>
      <c r="AF65" s="4" t="s">
        <v>499</v>
      </c>
      <c r="AG65" s="4" t="s">
        <v>499</v>
      </c>
      <c r="AH65" s="4" t="s">
        <v>499</v>
      </c>
      <c r="AI65" s="4" t="s">
        <v>499</v>
      </c>
      <c r="AJ65" s="4" t="s">
        <v>499</v>
      </c>
      <c r="AK65" s="4" t="s">
        <v>499</v>
      </c>
      <c r="AL65" s="4" t="s">
        <v>499</v>
      </c>
      <c r="AM65" s="4" t="s">
        <v>499</v>
      </c>
      <c r="AN65" s="4" t="s">
        <v>499</v>
      </c>
    </row>
    <row r="66" spans="1:40">
      <c r="A66" s="2">
        <v>65</v>
      </c>
      <c r="B66" s="2">
        <v>285</v>
      </c>
      <c r="C66" s="2" t="s">
        <v>116</v>
      </c>
      <c r="D66" s="2">
        <v>1</v>
      </c>
      <c r="E66" s="2" t="s">
        <v>7</v>
      </c>
      <c r="F66" s="2" t="s">
        <v>7</v>
      </c>
      <c r="G66" s="2" t="s">
        <v>7</v>
      </c>
      <c r="H66" s="2" t="s">
        <v>7</v>
      </c>
      <c r="I66" s="2" t="s">
        <v>7</v>
      </c>
      <c r="J66" s="2" t="s">
        <v>7</v>
      </c>
      <c r="K66" s="4" t="s">
        <v>283</v>
      </c>
      <c r="L66" s="4" t="str">
        <f>IFERROR(VLOOKUP($C66,$U$3:$AA$60,V$1,FALSE),"")</f>
        <v/>
      </c>
      <c r="M66" s="4" t="str">
        <f>IFERROR(VLOOKUP($C66,$U$3:$AA$60,W$1,FALSE),"")</f>
        <v/>
      </c>
      <c r="N66" s="4" t="s">
        <v>499</v>
      </c>
      <c r="O66" s="4" t="s">
        <v>499</v>
      </c>
      <c r="P66" s="4" t="s">
        <v>499</v>
      </c>
      <c r="Q66" s="4" t="str">
        <f>IFERROR(VLOOKUP($C66,$U$3:$AA$60,AA$1,FALSE),"")</f>
        <v/>
      </c>
      <c r="AC66" s="4">
        <v>285</v>
      </c>
      <c r="AD66" s="4" t="s">
        <v>636</v>
      </c>
      <c r="AE66" s="4">
        <v>1</v>
      </c>
      <c r="AF66" s="4" t="s">
        <v>499</v>
      </c>
      <c r="AG66" s="4" t="s">
        <v>499</v>
      </c>
      <c r="AH66" s="4" t="s">
        <v>499</v>
      </c>
      <c r="AI66" s="4" t="s">
        <v>499</v>
      </c>
      <c r="AJ66" s="4" t="s">
        <v>499</v>
      </c>
      <c r="AK66" s="4" t="s">
        <v>499</v>
      </c>
      <c r="AL66" s="4" t="s">
        <v>499</v>
      </c>
      <c r="AM66" s="4" t="s">
        <v>499</v>
      </c>
      <c r="AN66" s="4" t="s">
        <v>499</v>
      </c>
    </row>
    <row r="67" spans="1:40">
      <c r="A67" s="2">
        <v>66</v>
      </c>
      <c r="B67" s="2">
        <v>286</v>
      </c>
      <c r="C67" s="2" t="s">
        <v>117</v>
      </c>
      <c r="D67" s="2">
        <v>1</v>
      </c>
      <c r="E67" s="2" t="s">
        <v>7</v>
      </c>
      <c r="F67" s="2" t="s">
        <v>7</v>
      </c>
      <c r="G67" s="2" t="s">
        <v>7</v>
      </c>
      <c r="H67" s="2" t="s">
        <v>7</v>
      </c>
      <c r="I67" s="2" t="s">
        <v>7</v>
      </c>
      <c r="J67" s="2" t="s">
        <v>7</v>
      </c>
      <c r="K67" s="4" t="s">
        <v>283</v>
      </c>
      <c r="L67" s="4" t="str">
        <f>IFERROR(VLOOKUP($C67,$U$3:$AA$60,V$1,FALSE),"")</f>
        <v/>
      </c>
      <c r="M67" s="4" t="str">
        <f>IFERROR(VLOOKUP($C67,$U$3:$AA$60,W$1,FALSE),"")</f>
        <v/>
      </c>
      <c r="N67" s="4" t="s">
        <v>499</v>
      </c>
      <c r="O67" s="4" t="s">
        <v>499</v>
      </c>
      <c r="P67" s="4" t="s">
        <v>499</v>
      </c>
      <c r="Q67" s="4" t="str">
        <f>IFERROR(VLOOKUP($C67,$U$3:$AA$60,AA$1,FALSE),"")</f>
        <v/>
      </c>
      <c r="AC67" s="4">
        <v>286</v>
      </c>
      <c r="AD67" s="4" t="s">
        <v>637</v>
      </c>
      <c r="AE67" s="4">
        <v>1</v>
      </c>
      <c r="AF67" s="4" t="s">
        <v>499</v>
      </c>
      <c r="AG67" s="4" t="s">
        <v>499</v>
      </c>
      <c r="AH67" s="4" t="s">
        <v>499</v>
      </c>
      <c r="AI67" s="4" t="s">
        <v>499</v>
      </c>
      <c r="AJ67" s="4" t="s">
        <v>499</v>
      </c>
      <c r="AK67" s="4" t="s">
        <v>499</v>
      </c>
      <c r="AL67" s="4" t="s">
        <v>499</v>
      </c>
      <c r="AM67" s="4" t="s">
        <v>499</v>
      </c>
      <c r="AN67" s="4" t="s">
        <v>499</v>
      </c>
    </row>
    <row r="68" spans="1:40">
      <c r="A68" s="2">
        <v>67</v>
      </c>
      <c r="B68" s="2">
        <v>287</v>
      </c>
      <c r="C68" s="2" t="s">
        <v>118</v>
      </c>
      <c r="D68" s="2">
        <v>1</v>
      </c>
      <c r="E68" s="2" t="s">
        <v>7</v>
      </c>
      <c r="F68" s="2" t="s">
        <v>7</v>
      </c>
      <c r="G68" s="2" t="s">
        <v>7</v>
      </c>
      <c r="H68" s="2" t="s">
        <v>7</v>
      </c>
      <c r="I68" s="2" t="s">
        <v>7</v>
      </c>
      <c r="J68" s="2" t="s">
        <v>7</v>
      </c>
      <c r="K68" s="4" t="s">
        <v>283</v>
      </c>
      <c r="L68" s="4" t="str">
        <f>IFERROR(VLOOKUP($C68,$U$3:$AA$60,V$1,FALSE),"")</f>
        <v/>
      </c>
      <c r="M68" s="4" t="str">
        <f>IFERROR(VLOOKUP($C68,$U$3:$AA$60,W$1,FALSE),"")</f>
        <v/>
      </c>
      <c r="N68" s="4" t="s">
        <v>499</v>
      </c>
      <c r="O68" s="4" t="s">
        <v>499</v>
      </c>
      <c r="P68" s="4" t="s">
        <v>499</v>
      </c>
      <c r="Q68" s="4" t="str">
        <f>IFERROR(VLOOKUP($C68,$U$3:$AA$60,AA$1,FALSE),"")</f>
        <v/>
      </c>
      <c r="AC68" s="4">
        <v>287</v>
      </c>
      <c r="AD68" s="4" t="s">
        <v>638</v>
      </c>
      <c r="AE68" s="4">
        <v>1</v>
      </c>
      <c r="AF68" s="4" t="s">
        <v>499</v>
      </c>
      <c r="AG68" s="4" t="s">
        <v>499</v>
      </c>
      <c r="AH68" s="4" t="s">
        <v>499</v>
      </c>
      <c r="AI68" s="4" t="s">
        <v>499</v>
      </c>
      <c r="AJ68" s="4" t="s">
        <v>499</v>
      </c>
      <c r="AK68" s="4" t="s">
        <v>499</v>
      </c>
      <c r="AL68" s="4" t="s">
        <v>499</v>
      </c>
      <c r="AM68" s="4" t="s">
        <v>499</v>
      </c>
      <c r="AN68" s="4" t="s">
        <v>499</v>
      </c>
    </row>
    <row r="69" spans="1:40">
      <c r="A69" s="1">
        <v>68</v>
      </c>
      <c r="B69" s="1">
        <v>274</v>
      </c>
      <c r="C69" s="1" t="s">
        <v>119</v>
      </c>
      <c r="D69" s="1">
        <v>1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5" t="s">
        <v>283</v>
      </c>
      <c r="L69" s="5" t="str">
        <f>IFERROR(VLOOKUP($C69,$U$3:$AA$60,V$1,FALSE),"")</f>
        <v/>
      </c>
      <c r="M69" s="5" t="str">
        <f>IFERROR(VLOOKUP($C69,$U$3:$AA$60,W$1,FALSE),"")</f>
        <v/>
      </c>
      <c r="N69" s="5" t="s">
        <v>640</v>
      </c>
      <c r="O69" s="5" t="s">
        <v>641</v>
      </c>
      <c r="P69" s="5" t="s">
        <v>642</v>
      </c>
      <c r="Q69" s="5" t="str">
        <f>IFERROR(VLOOKUP($C69,$U$3:$AA$60,AA$1,FALSE),"")</f>
        <v/>
      </c>
      <c r="AC69" s="5">
        <v>274</v>
      </c>
      <c r="AD69" s="5" t="s">
        <v>639</v>
      </c>
      <c r="AE69" s="5">
        <v>1</v>
      </c>
      <c r="AF69" s="5" t="s">
        <v>499</v>
      </c>
      <c r="AG69" s="5" t="s">
        <v>499</v>
      </c>
      <c r="AH69" s="5" t="s">
        <v>499</v>
      </c>
      <c r="AI69" s="5" t="s">
        <v>499</v>
      </c>
      <c r="AJ69" s="5" t="s">
        <v>499</v>
      </c>
      <c r="AK69" s="5" t="s">
        <v>499</v>
      </c>
      <c r="AL69" s="5" t="s">
        <v>640</v>
      </c>
      <c r="AM69" s="5" t="s">
        <v>641</v>
      </c>
      <c r="AN69" s="5" t="s">
        <v>642</v>
      </c>
    </row>
    <row r="70" spans="1:40">
      <c r="A70" s="1">
        <v>69</v>
      </c>
      <c r="B70" s="1">
        <v>275</v>
      </c>
      <c r="C70" s="1" t="s">
        <v>120</v>
      </c>
      <c r="D70" s="1">
        <v>1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  <c r="J70" s="1" t="s">
        <v>7</v>
      </c>
      <c r="K70" s="5" t="s">
        <v>283</v>
      </c>
      <c r="L70" s="5" t="str">
        <f>IFERROR(VLOOKUP($C70,$U$3:$AA$60,V$1,FALSE),"")</f>
        <v/>
      </c>
      <c r="M70" s="5" t="str">
        <f>IFERROR(VLOOKUP($C70,$U$3:$AA$60,W$1,FALSE),"")</f>
        <v/>
      </c>
      <c r="N70" s="5" t="s">
        <v>640</v>
      </c>
      <c r="O70" s="5" t="s">
        <v>644</v>
      </c>
      <c r="P70" s="5" t="s">
        <v>645</v>
      </c>
      <c r="Q70" s="5" t="str">
        <f>IFERROR(VLOOKUP($C70,$U$3:$AA$60,AA$1,FALSE),"")</f>
        <v/>
      </c>
      <c r="AC70" s="5">
        <v>275</v>
      </c>
      <c r="AD70" s="5" t="s">
        <v>643</v>
      </c>
      <c r="AE70" s="5">
        <v>1</v>
      </c>
      <c r="AF70" s="5" t="s">
        <v>499</v>
      </c>
      <c r="AG70" s="5" t="s">
        <v>499</v>
      </c>
      <c r="AH70" s="5" t="s">
        <v>499</v>
      </c>
      <c r="AI70" s="5" t="s">
        <v>499</v>
      </c>
      <c r="AJ70" s="5" t="s">
        <v>499</v>
      </c>
      <c r="AK70" s="5" t="s">
        <v>499</v>
      </c>
      <c r="AL70" s="5" t="s">
        <v>640</v>
      </c>
      <c r="AM70" s="5" t="s">
        <v>644</v>
      </c>
      <c r="AN70" s="5" t="s">
        <v>645</v>
      </c>
    </row>
    <row r="71" spans="1:40">
      <c r="A71" s="1">
        <v>70</v>
      </c>
      <c r="B71" s="1">
        <v>276</v>
      </c>
      <c r="C71" s="1" t="s">
        <v>121</v>
      </c>
      <c r="D71" s="1">
        <v>1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  <c r="J71" s="1" t="s">
        <v>7</v>
      </c>
      <c r="K71" s="5" t="s">
        <v>283</v>
      </c>
      <c r="L71" s="5" t="str">
        <f>IFERROR(VLOOKUP($C71,$U$3:$AA$60,V$1,FALSE),"")</f>
        <v/>
      </c>
      <c r="M71" s="5" t="str">
        <f>IFERROR(VLOOKUP($C71,$U$3:$AA$60,W$1,FALSE),"")</f>
        <v/>
      </c>
      <c r="N71" s="5" t="s">
        <v>640</v>
      </c>
      <c r="O71" s="5" t="s">
        <v>644</v>
      </c>
      <c r="P71" s="5" t="s">
        <v>645</v>
      </c>
      <c r="Q71" s="5" t="str">
        <f>IFERROR(VLOOKUP($C71,$U$3:$AA$60,AA$1,FALSE),"")</f>
        <v/>
      </c>
      <c r="AC71" s="5">
        <v>276</v>
      </c>
      <c r="AD71" s="5" t="s">
        <v>646</v>
      </c>
      <c r="AE71" s="5">
        <v>1</v>
      </c>
      <c r="AF71" s="5" t="s">
        <v>499</v>
      </c>
      <c r="AG71" s="5" t="s">
        <v>499</v>
      </c>
      <c r="AH71" s="5" t="s">
        <v>499</v>
      </c>
      <c r="AI71" s="5" t="s">
        <v>499</v>
      </c>
      <c r="AJ71" s="5" t="s">
        <v>499</v>
      </c>
      <c r="AK71" s="5" t="s">
        <v>499</v>
      </c>
      <c r="AL71" s="5" t="s">
        <v>640</v>
      </c>
      <c r="AM71" s="5" t="s">
        <v>644</v>
      </c>
      <c r="AN71" s="5" t="s">
        <v>645</v>
      </c>
    </row>
    <row r="72" spans="1:40">
      <c r="A72" s="2">
        <v>71</v>
      </c>
      <c r="B72" s="2">
        <v>16</v>
      </c>
      <c r="C72" s="2" t="s">
        <v>122</v>
      </c>
      <c r="D72" s="2">
        <v>1</v>
      </c>
      <c r="E72" s="2" t="s">
        <v>7</v>
      </c>
      <c r="F72" s="2" t="s">
        <v>7</v>
      </c>
      <c r="G72" s="2" t="s">
        <v>7</v>
      </c>
      <c r="H72" s="2" t="s">
        <v>7</v>
      </c>
      <c r="I72" s="2" t="s">
        <v>7</v>
      </c>
      <c r="J72" s="2" t="s">
        <v>7</v>
      </c>
      <c r="K72" s="4" t="s">
        <v>283</v>
      </c>
      <c r="L72" s="4" t="str">
        <f>IFERROR(VLOOKUP($C72,$U$3:$AA$60,V$1,FALSE),"")</f>
        <v/>
      </c>
      <c r="M72" s="4" t="str">
        <f>IFERROR(VLOOKUP($C72,$U$3:$AA$60,W$1,FALSE),"")</f>
        <v/>
      </c>
      <c r="N72" s="4" t="s">
        <v>499</v>
      </c>
      <c r="O72" s="4" t="s">
        <v>499</v>
      </c>
      <c r="P72" s="4" t="s">
        <v>499</v>
      </c>
      <c r="Q72" s="4" t="str">
        <f>IFERROR(VLOOKUP($C72,$U$3:$AA$60,AA$1,FALSE),"")</f>
        <v/>
      </c>
      <c r="AC72" s="4">
        <v>16</v>
      </c>
      <c r="AD72" s="4" t="s">
        <v>647</v>
      </c>
      <c r="AE72" s="4">
        <v>1</v>
      </c>
      <c r="AF72" s="4" t="s">
        <v>499</v>
      </c>
      <c r="AG72" s="4" t="s">
        <v>499</v>
      </c>
      <c r="AH72" s="4" t="s">
        <v>499</v>
      </c>
      <c r="AI72" s="4" t="s">
        <v>499</v>
      </c>
      <c r="AJ72" s="4" t="s">
        <v>499</v>
      </c>
      <c r="AK72" s="4" t="s">
        <v>499</v>
      </c>
      <c r="AL72" s="4" t="s">
        <v>499</v>
      </c>
      <c r="AM72" s="4" t="s">
        <v>499</v>
      </c>
      <c r="AN72" s="4" t="s">
        <v>499</v>
      </c>
    </row>
    <row r="73" spans="1:40">
      <c r="A73" s="2">
        <v>72</v>
      </c>
      <c r="B73" s="2">
        <v>17</v>
      </c>
      <c r="C73" s="2" t="s">
        <v>123</v>
      </c>
      <c r="D73" s="2">
        <v>1</v>
      </c>
      <c r="E73" s="2" t="s">
        <v>7</v>
      </c>
      <c r="F73" s="2" t="s">
        <v>7</v>
      </c>
      <c r="G73" s="2" t="s">
        <v>7</v>
      </c>
      <c r="H73" s="2" t="s">
        <v>7</v>
      </c>
      <c r="I73" s="2" t="s">
        <v>7</v>
      </c>
      <c r="J73" s="2" t="s">
        <v>7</v>
      </c>
      <c r="K73" s="4" t="s">
        <v>283</v>
      </c>
      <c r="L73" s="4" t="str">
        <f>IFERROR(VLOOKUP($C73,$U$3:$AA$60,V$1,FALSE),"")</f>
        <v/>
      </c>
      <c r="M73" s="4" t="str">
        <f>IFERROR(VLOOKUP($C73,$U$3:$AA$60,W$1,FALSE),"")</f>
        <v/>
      </c>
      <c r="N73" s="4" t="s">
        <v>499</v>
      </c>
      <c r="O73" s="4" t="s">
        <v>499</v>
      </c>
      <c r="P73" s="4" t="s">
        <v>499</v>
      </c>
      <c r="Q73" s="4" t="str">
        <f>IFERROR(VLOOKUP($C73,$U$3:$AA$60,AA$1,FALSE),"")</f>
        <v/>
      </c>
      <c r="AC73" s="4">
        <v>17</v>
      </c>
      <c r="AD73" s="4" t="s">
        <v>648</v>
      </c>
      <c r="AE73" s="4">
        <v>1</v>
      </c>
      <c r="AF73" s="4" t="s">
        <v>499</v>
      </c>
      <c r="AG73" s="4" t="s">
        <v>499</v>
      </c>
      <c r="AH73" s="4" t="s">
        <v>499</v>
      </c>
      <c r="AI73" s="4" t="s">
        <v>499</v>
      </c>
      <c r="AJ73" s="4" t="s">
        <v>499</v>
      </c>
      <c r="AK73" s="4" t="s">
        <v>499</v>
      </c>
      <c r="AL73" s="4" t="s">
        <v>499</v>
      </c>
      <c r="AM73" s="4" t="s">
        <v>499</v>
      </c>
      <c r="AN73" s="4" t="s">
        <v>499</v>
      </c>
    </row>
    <row r="74" spans="1:40">
      <c r="A74" s="2">
        <v>73</v>
      </c>
      <c r="B74" s="2">
        <v>18</v>
      </c>
      <c r="C74" s="2" t="s">
        <v>124</v>
      </c>
      <c r="D74" s="2">
        <v>1</v>
      </c>
      <c r="E74" s="2" t="s">
        <v>7</v>
      </c>
      <c r="F74" s="2" t="s">
        <v>7</v>
      </c>
      <c r="G74" s="2" t="s">
        <v>7</v>
      </c>
      <c r="H74" s="2" t="s">
        <v>7</v>
      </c>
      <c r="I74" s="2" t="s">
        <v>7</v>
      </c>
      <c r="J74" s="2" t="s">
        <v>7</v>
      </c>
      <c r="K74" s="4" t="s">
        <v>283</v>
      </c>
      <c r="L74" s="4" t="str">
        <f>IFERROR(VLOOKUP($C74,$U$3:$AA$60,V$1,FALSE),"")</f>
        <v/>
      </c>
      <c r="M74" s="4" t="str">
        <f>IFERROR(VLOOKUP($C74,$U$3:$AA$60,W$1,FALSE),"")</f>
        <v/>
      </c>
      <c r="N74" s="4" t="s">
        <v>499</v>
      </c>
      <c r="O74" s="4" t="s">
        <v>499</v>
      </c>
      <c r="P74" s="4" t="s">
        <v>499</v>
      </c>
      <c r="Q74" s="4" t="str">
        <f>IFERROR(VLOOKUP($C74,$U$3:$AA$60,AA$1,FALSE),"")</f>
        <v/>
      </c>
      <c r="AC74" s="4">
        <v>18</v>
      </c>
      <c r="AD74" s="4" t="s">
        <v>649</v>
      </c>
      <c r="AE74" s="4">
        <v>1</v>
      </c>
      <c r="AF74" s="4" t="s">
        <v>499</v>
      </c>
      <c r="AG74" s="4" t="s">
        <v>499</v>
      </c>
      <c r="AH74" s="4" t="s">
        <v>499</v>
      </c>
      <c r="AI74" s="4" t="s">
        <v>499</v>
      </c>
      <c r="AJ74" s="4" t="s">
        <v>499</v>
      </c>
      <c r="AK74" s="4" t="s">
        <v>499</v>
      </c>
      <c r="AL74" s="4" t="s">
        <v>499</v>
      </c>
      <c r="AM74" s="4" t="s">
        <v>499</v>
      </c>
      <c r="AN74" s="4" t="s">
        <v>499</v>
      </c>
    </row>
    <row r="75" spans="1:40">
      <c r="A75" s="1">
        <v>74</v>
      </c>
      <c r="B75" s="1">
        <v>272</v>
      </c>
      <c r="C75" s="1" t="s">
        <v>125</v>
      </c>
      <c r="D75" s="1">
        <v>1</v>
      </c>
      <c r="E75" s="1" t="s">
        <v>7</v>
      </c>
      <c r="F75" s="1" t="s">
        <v>7</v>
      </c>
      <c r="G75" s="1" t="s">
        <v>7</v>
      </c>
      <c r="H75" s="1" t="s">
        <v>7</v>
      </c>
      <c r="I75" s="1" t="s">
        <v>7</v>
      </c>
      <c r="J75" s="1" t="s">
        <v>7</v>
      </c>
      <c r="K75" s="5" t="s">
        <v>283</v>
      </c>
      <c r="L75" s="5" t="str">
        <f>IFERROR(VLOOKUP($C75,$U$3:$AA$60,V$1,FALSE),"")</f>
        <v/>
      </c>
      <c r="M75" s="5" t="str">
        <f>IFERROR(VLOOKUP($C75,$U$3:$AA$60,W$1,FALSE),"")</f>
        <v/>
      </c>
      <c r="N75" s="5" t="s">
        <v>651</v>
      </c>
      <c r="O75" s="5" t="s">
        <v>652</v>
      </c>
      <c r="P75" s="5" t="s">
        <v>653</v>
      </c>
      <c r="Q75" s="5" t="str">
        <f>IFERROR(VLOOKUP($C75,$U$3:$AA$60,AA$1,FALSE),"")</f>
        <v/>
      </c>
      <c r="AC75" s="5">
        <v>272</v>
      </c>
      <c r="AD75" s="5" t="s">
        <v>650</v>
      </c>
      <c r="AE75" s="5">
        <v>1</v>
      </c>
      <c r="AF75" s="5" t="s">
        <v>499</v>
      </c>
      <c r="AG75" s="5" t="s">
        <v>499</v>
      </c>
      <c r="AH75" s="5" t="s">
        <v>499</v>
      </c>
      <c r="AI75" s="5" t="s">
        <v>499</v>
      </c>
      <c r="AJ75" s="5" t="s">
        <v>499</v>
      </c>
      <c r="AK75" s="5" t="s">
        <v>499</v>
      </c>
      <c r="AL75" s="5" t="s">
        <v>651</v>
      </c>
      <c r="AM75" s="5" t="s">
        <v>652</v>
      </c>
      <c r="AN75" s="5" t="s">
        <v>653</v>
      </c>
    </row>
    <row r="76" spans="1:40">
      <c r="A76" s="1">
        <v>75</v>
      </c>
      <c r="B76" s="1">
        <v>273</v>
      </c>
      <c r="C76" s="1" t="s">
        <v>126</v>
      </c>
      <c r="D76" s="1">
        <v>1</v>
      </c>
      <c r="E76" s="1" t="s">
        <v>7</v>
      </c>
      <c r="F76" s="1" t="s">
        <v>7</v>
      </c>
      <c r="G76" s="1" t="s">
        <v>7</v>
      </c>
      <c r="H76" s="1" t="s">
        <v>7</v>
      </c>
      <c r="I76" s="1" t="s">
        <v>7</v>
      </c>
      <c r="J76" s="1" t="s">
        <v>7</v>
      </c>
      <c r="K76" s="5" t="s">
        <v>283</v>
      </c>
      <c r="L76" s="5" t="str">
        <f>IFERROR(VLOOKUP($C76,$U$3:$AA$60,V$1,FALSE),"")</f>
        <v/>
      </c>
      <c r="M76" s="5" t="str">
        <f>IFERROR(VLOOKUP($C76,$U$3:$AA$60,W$1,FALSE),"")</f>
        <v/>
      </c>
      <c r="N76" s="5" t="s">
        <v>651</v>
      </c>
      <c r="O76" s="5" t="s">
        <v>655</v>
      </c>
      <c r="P76" s="5" t="s">
        <v>656</v>
      </c>
      <c r="Q76" s="5" t="str">
        <f>IFERROR(VLOOKUP($C76,$U$3:$AA$60,AA$1,FALSE),"")</f>
        <v/>
      </c>
      <c r="AC76" s="5">
        <v>273</v>
      </c>
      <c r="AD76" s="5" t="s">
        <v>654</v>
      </c>
      <c r="AE76" s="5">
        <v>1</v>
      </c>
      <c r="AF76" s="5" t="s">
        <v>499</v>
      </c>
      <c r="AG76" s="5" t="s">
        <v>499</v>
      </c>
      <c r="AH76" s="5" t="s">
        <v>499</v>
      </c>
      <c r="AI76" s="5" t="s">
        <v>499</v>
      </c>
      <c r="AJ76" s="5" t="s">
        <v>499</v>
      </c>
      <c r="AK76" s="5" t="s">
        <v>499</v>
      </c>
      <c r="AL76" s="5" t="s">
        <v>651</v>
      </c>
      <c r="AM76" s="5" t="s">
        <v>655</v>
      </c>
      <c r="AN76" s="5" t="s">
        <v>656</v>
      </c>
    </row>
    <row r="77" spans="1:40">
      <c r="A77" s="2">
        <v>76</v>
      </c>
      <c r="B77" s="2">
        <v>277</v>
      </c>
      <c r="C77" s="2" t="s">
        <v>127</v>
      </c>
      <c r="D77" s="2">
        <v>1</v>
      </c>
      <c r="E77" s="2" t="s">
        <v>7</v>
      </c>
      <c r="F77" s="2" t="s">
        <v>7</v>
      </c>
      <c r="G77" s="2" t="s">
        <v>7</v>
      </c>
      <c r="H77" s="2" t="s">
        <v>7</v>
      </c>
      <c r="I77" s="2" t="s">
        <v>7</v>
      </c>
      <c r="J77" s="2" t="s">
        <v>7</v>
      </c>
      <c r="K77" s="4" t="s">
        <v>283</v>
      </c>
      <c r="L77" s="4" t="str">
        <f>IFERROR(VLOOKUP($C77,$U$3:$AA$60,V$1,FALSE),"")</f>
        <v/>
      </c>
      <c r="M77" s="4" t="str">
        <f>IFERROR(VLOOKUP($C77,$U$3:$AA$60,W$1,FALSE),"")</f>
        <v/>
      </c>
      <c r="N77" s="4" t="s">
        <v>658</v>
      </c>
      <c r="O77" s="4" t="s">
        <v>659</v>
      </c>
      <c r="P77" s="4" t="s">
        <v>660</v>
      </c>
      <c r="Q77" s="4" t="str">
        <f>IFERROR(VLOOKUP($C77,$U$3:$AA$60,AA$1,FALSE),"")</f>
        <v/>
      </c>
      <c r="AC77" s="4">
        <v>277</v>
      </c>
      <c r="AD77" s="4" t="s">
        <v>657</v>
      </c>
      <c r="AE77" s="4">
        <v>1</v>
      </c>
      <c r="AF77" s="4" t="s">
        <v>499</v>
      </c>
      <c r="AG77" s="4" t="s">
        <v>499</v>
      </c>
      <c r="AH77" s="4" t="s">
        <v>499</v>
      </c>
      <c r="AI77" s="4" t="s">
        <v>499</v>
      </c>
      <c r="AJ77" s="4" t="s">
        <v>499</v>
      </c>
      <c r="AK77" s="4" t="s">
        <v>499</v>
      </c>
      <c r="AL77" s="4" t="s">
        <v>658</v>
      </c>
      <c r="AM77" s="4" t="s">
        <v>659</v>
      </c>
      <c r="AN77" s="4" t="s">
        <v>660</v>
      </c>
    </row>
    <row r="78" spans="1:40">
      <c r="A78" s="2">
        <v>77</v>
      </c>
      <c r="B78" s="2">
        <v>4349</v>
      </c>
      <c r="C78" s="2" t="s">
        <v>128</v>
      </c>
      <c r="D78" s="2">
        <v>1</v>
      </c>
      <c r="E78" s="2" t="s">
        <v>7</v>
      </c>
      <c r="F78" s="2" t="s">
        <v>7</v>
      </c>
      <c r="G78" s="2" t="s">
        <v>7</v>
      </c>
      <c r="H78" s="2" t="s">
        <v>7</v>
      </c>
      <c r="I78" s="2" t="s">
        <v>7</v>
      </c>
      <c r="J78" s="2" t="s">
        <v>7</v>
      </c>
      <c r="K78" s="4" t="s">
        <v>283</v>
      </c>
      <c r="L78" s="4" t="str">
        <f>IFERROR(VLOOKUP($C78,$U$3:$AA$60,V$1,FALSE),"")</f>
        <v/>
      </c>
      <c r="M78" s="4" t="str">
        <f>IFERROR(VLOOKUP($C78,$U$3:$AA$60,W$1,FALSE),"")</f>
        <v/>
      </c>
      <c r="N78" s="4" t="s">
        <v>662</v>
      </c>
      <c r="O78" s="4" t="s">
        <v>663</v>
      </c>
      <c r="P78" s="4" t="s">
        <v>664</v>
      </c>
      <c r="Q78" s="4" t="str">
        <f>IFERROR(VLOOKUP($C78,$U$3:$AA$60,AA$1,FALSE),"")</f>
        <v/>
      </c>
      <c r="AC78" s="4">
        <v>4349</v>
      </c>
      <c r="AD78" s="4" t="s">
        <v>661</v>
      </c>
      <c r="AE78" s="4">
        <v>1</v>
      </c>
      <c r="AF78" s="4" t="s">
        <v>499</v>
      </c>
      <c r="AG78" s="4" t="s">
        <v>499</v>
      </c>
      <c r="AH78" s="4" t="s">
        <v>499</v>
      </c>
      <c r="AI78" s="4" t="s">
        <v>499</v>
      </c>
      <c r="AJ78" s="4" t="s">
        <v>499</v>
      </c>
      <c r="AK78" s="4" t="s">
        <v>499</v>
      </c>
      <c r="AL78" s="4" t="s">
        <v>662</v>
      </c>
      <c r="AM78" s="4" t="s">
        <v>663</v>
      </c>
      <c r="AN78" s="4" t="s">
        <v>664</v>
      </c>
    </row>
    <row r="79" spans="1:40">
      <c r="A79">
        <v>78</v>
      </c>
      <c r="B79">
        <v>1393</v>
      </c>
      <c r="C79" t="s">
        <v>129</v>
      </c>
      <c r="D79">
        <v>1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s="3" t="s">
        <v>283</v>
      </c>
      <c r="L79" s="3" t="str">
        <f>IFERROR(VLOOKUP($C79,$U$3:$AA$60,V$1,FALSE),"")</f>
        <v/>
      </c>
      <c r="M79" s="3" t="str">
        <f>IFERROR(VLOOKUP($C79,$U$3:$AA$60,W$1,FALSE),"")</f>
        <v/>
      </c>
      <c r="N79" s="3" t="s">
        <v>666</v>
      </c>
      <c r="O79" s="3" t="s">
        <v>667</v>
      </c>
      <c r="P79" s="3" t="s">
        <v>668</v>
      </c>
      <c r="Q79" s="3" t="str">
        <f>IFERROR(VLOOKUP($C79,$U$3:$AA$60,AA$1,FALSE),"")</f>
        <v/>
      </c>
      <c r="AC79" s="3">
        <v>1393</v>
      </c>
      <c r="AD79" s="3" t="s">
        <v>665</v>
      </c>
      <c r="AE79" s="3">
        <v>1</v>
      </c>
      <c r="AF79" s="3" t="s">
        <v>499</v>
      </c>
      <c r="AG79" s="3" t="s">
        <v>499</v>
      </c>
      <c r="AH79" s="3" t="s">
        <v>499</v>
      </c>
      <c r="AI79" s="3" t="s">
        <v>499</v>
      </c>
      <c r="AJ79" s="3" t="s">
        <v>499</v>
      </c>
      <c r="AK79" s="3" t="s">
        <v>499</v>
      </c>
      <c r="AL79" s="3" t="s">
        <v>666</v>
      </c>
      <c r="AM79" s="3" t="s">
        <v>667</v>
      </c>
      <c r="AN79" s="3" t="s">
        <v>668</v>
      </c>
    </row>
    <row r="80" spans="1:40">
      <c r="A80">
        <v>79</v>
      </c>
      <c r="B80">
        <v>1966</v>
      </c>
      <c r="C80" t="s">
        <v>130</v>
      </c>
      <c r="D80">
        <v>1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s="3" t="s">
        <v>283</v>
      </c>
      <c r="L80" s="3" t="str">
        <f>IFERROR(VLOOKUP($C80,$U$3:$AA$60,V$1,FALSE),"")</f>
        <v/>
      </c>
      <c r="M80" s="3" t="str">
        <f>IFERROR(VLOOKUP($C80,$U$3:$AA$60,W$1,FALSE),"")</f>
        <v/>
      </c>
      <c r="N80" s="3" t="s">
        <v>670</v>
      </c>
      <c r="O80" s="3" t="s">
        <v>671</v>
      </c>
      <c r="P80" s="3" t="s">
        <v>672</v>
      </c>
      <c r="Q80" s="3" t="str">
        <f>IFERROR(VLOOKUP($C80,$U$3:$AA$60,AA$1,FALSE),"")</f>
        <v/>
      </c>
      <c r="AC80" s="3">
        <v>1966</v>
      </c>
      <c r="AD80" s="3" t="s">
        <v>669</v>
      </c>
      <c r="AE80" s="3">
        <v>1</v>
      </c>
      <c r="AF80" s="3" t="s">
        <v>499</v>
      </c>
      <c r="AG80" s="3" t="s">
        <v>499</v>
      </c>
      <c r="AH80" s="3" t="s">
        <v>499</v>
      </c>
      <c r="AI80" s="3" t="s">
        <v>499</v>
      </c>
      <c r="AJ80" s="3" t="s">
        <v>499</v>
      </c>
      <c r="AK80" s="3" t="s">
        <v>499</v>
      </c>
      <c r="AL80" s="3" t="s">
        <v>670</v>
      </c>
      <c r="AM80" s="3" t="s">
        <v>671</v>
      </c>
      <c r="AN80" s="3" t="s">
        <v>672</v>
      </c>
    </row>
    <row r="81" spans="1:40">
      <c r="A81">
        <v>80</v>
      </c>
      <c r="B81">
        <v>2063</v>
      </c>
      <c r="C81" t="s">
        <v>131</v>
      </c>
      <c r="D81">
        <v>1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s="3" t="s">
        <v>283</v>
      </c>
      <c r="L81" s="3" t="str">
        <f>IFERROR(VLOOKUP($C81,$U$3:$AA$60,V$1,FALSE),"")</f>
        <v/>
      </c>
      <c r="M81" s="3" t="str">
        <f>IFERROR(VLOOKUP($C81,$U$3:$AA$60,W$1,FALSE),"")</f>
        <v/>
      </c>
      <c r="N81" s="3" t="s">
        <v>674</v>
      </c>
      <c r="O81" s="3" t="s">
        <v>675</v>
      </c>
      <c r="P81" s="3" t="s">
        <v>676</v>
      </c>
      <c r="Q81" s="3" t="str">
        <f>IFERROR(VLOOKUP($C81,$U$3:$AA$60,AA$1,FALSE),"")</f>
        <v/>
      </c>
      <c r="AC81" s="3">
        <v>2063</v>
      </c>
      <c r="AD81" s="3" t="s">
        <v>673</v>
      </c>
      <c r="AE81" s="3">
        <v>1</v>
      </c>
      <c r="AF81" s="3" t="s">
        <v>499</v>
      </c>
      <c r="AG81" s="3" t="s">
        <v>499</v>
      </c>
      <c r="AH81" s="3" t="s">
        <v>499</v>
      </c>
      <c r="AI81" s="3" t="s">
        <v>499</v>
      </c>
      <c r="AJ81" s="3" t="s">
        <v>499</v>
      </c>
      <c r="AK81" s="3" t="s">
        <v>499</v>
      </c>
      <c r="AL81" s="3" t="s">
        <v>674</v>
      </c>
      <c r="AM81" s="3" t="s">
        <v>675</v>
      </c>
      <c r="AN81" s="3" t="s">
        <v>676</v>
      </c>
    </row>
    <row r="82" spans="1:40">
      <c r="A82">
        <v>81</v>
      </c>
      <c r="B82">
        <v>3571</v>
      </c>
      <c r="C82" t="s">
        <v>132</v>
      </c>
      <c r="D82">
        <v>1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s="3" t="s">
        <v>283</v>
      </c>
      <c r="L82" s="3" t="str">
        <f>IFERROR(VLOOKUP($C82,$U$3:$AA$60,V$1,FALSE),"")</f>
        <v/>
      </c>
      <c r="M82" s="3" t="str">
        <f>IFERROR(VLOOKUP($C82,$U$3:$AA$60,W$1,FALSE),"")</f>
        <v/>
      </c>
      <c r="N82" s="3" t="s">
        <v>678</v>
      </c>
      <c r="O82" s="3" t="s">
        <v>679</v>
      </c>
      <c r="P82" s="3" t="s">
        <v>680</v>
      </c>
      <c r="Q82" s="3" t="str">
        <f>IFERROR(VLOOKUP($C82,$U$3:$AA$60,AA$1,FALSE),"")</f>
        <v/>
      </c>
      <c r="AC82" s="3">
        <v>3571</v>
      </c>
      <c r="AD82" s="3" t="s">
        <v>677</v>
      </c>
      <c r="AE82" s="3">
        <v>1</v>
      </c>
      <c r="AF82" s="3" t="s">
        <v>499</v>
      </c>
      <c r="AG82" s="3" t="s">
        <v>499</v>
      </c>
      <c r="AH82" s="3" t="s">
        <v>499</v>
      </c>
      <c r="AI82" s="3" t="s">
        <v>499</v>
      </c>
      <c r="AJ82" s="3" t="s">
        <v>499</v>
      </c>
      <c r="AK82" s="3" t="s">
        <v>499</v>
      </c>
      <c r="AL82" s="3" t="s">
        <v>678</v>
      </c>
      <c r="AM82" s="3" t="s">
        <v>679</v>
      </c>
      <c r="AN82" s="3" t="s">
        <v>680</v>
      </c>
    </row>
    <row r="83" spans="1:40">
      <c r="A83">
        <v>82</v>
      </c>
      <c r="B83">
        <v>4470</v>
      </c>
      <c r="C83" t="s">
        <v>133</v>
      </c>
      <c r="D83">
        <v>1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284</v>
      </c>
      <c r="L83" t="str">
        <f>IFERROR(VLOOKUP($C83,$U$3:$AA$60,V$1,FALSE),"")</f>
        <v/>
      </c>
      <c r="M83" t="str">
        <f>IFERROR(VLOOKUP($C83,$U$3:$AA$60,W$1,FALSE),"")</f>
        <v/>
      </c>
      <c r="N83" t="s">
        <v>682</v>
      </c>
      <c r="O83" t="s">
        <v>683</v>
      </c>
      <c r="P83" t="s">
        <v>684</v>
      </c>
      <c r="Q83" t="str">
        <f>IFERROR(VLOOKUP($C83,$U$3:$AA$60,AA$1,FALSE),"")</f>
        <v/>
      </c>
      <c r="R83" t="s">
        <v>284</v>
      </c>
      <c r="AC83">
        <v>4470</v>
      </c>
      <c r="AD83" t="s">
        <v>681</v>
      </c>
      <c r="AE83">
        <v>1</v>
      </c>
      <c r="AF83" t="s">
        <v>499</v>
      </c>
      <c r="AG83" t="s">
        <v>499</v>
      </c>
      <c r="AH83" t="s">
        <v>499</v>
      </c>
      <c r="AI83" t="s">
        <v>499</v>
      </c>
      <c r="AJ83" t="s">
        <v>499</v>
      </c>
      <c r="AK83" t="s">
        <v>499</v>
      </c>
      <c r="AL83" t="s">
        <v>682</v>
      </c>
      <c r="AM83" t="s">
        <v>683</v>
      </c>
      <c r="AN83" t="s">
        <v>684</v>
      </c>
    </row>
    <row r="84" spans="1:40">
      <c r="A84" s="1">
        <v>83</v>
      </c>
      <c r="B84" s="1">
        <v>1425</v>
      </c>
      <c r="C84" s="1" t="s">
        <v>134</v>
      </c>
      <c r="D84" s="1">
        <v>1</v>
      </c>
      <c r="E84" s="1">
        <v>3</v>
      </c>
      <c r="F84" s="1" t="s">
        <v>1</v>
      </c>
      <c r="G84" s="1" t="s">
        <v>135</v>
      </c>
      <c r="H84" s="1" t="s">
        <v>136</v>
      </c>
      <c r="I84" s="1" t="s">
        <v>137</v>
      </c>
      <c r="J84" s="1" t="s">
        <v>138</v>
      </c>
      <c r="K84" s="1" t="s">
        <v>284</v>
      </c>
      <c r="L84" s="1" t="str">
        <f>IFERROR(VLOOKUP($C84,$U$3:$AA$60,V$1,FALSE),"")</f>
        <v/>
      </c>
      <c r="M84" s="1" t="str">
        <f>IFERROR(VLOOKUP($C84,$U$3:$AA$60,W$1,FALSE),"")</f>
        <v/>
      </c>
      <c r="N84" s="1" t="s">
        <v>687</v>
      </c>
      <c r="O84" s="1" t="s">
        <v>690</v>
      </c>
      <c r="P84" s="1" t="s">
        <v>691</v>
      </c>
      <c r="Q84" s="1" t="str">
        <f>IFERROR(VLOOKUP($C84,$U$3:$AA$60,AA$1,FALSE),"")</f>
        <v/>
      </c>
      <c r="R84" s="1" t="s">
        <v>283</v>
      </c>
      <c r="AC84" s="1">
        <v>1425</v>
      </c>
      <c r="AD84" s="1" t="s">
        <v>685</v>
      </c>
      <c r="AE84" s="1">
        <v>1</v>
      </c>
      <c r="AF84" s="1">
        <v>3</v>
      </c>
      <c r="AG84" s="1" t="s">
        <v>491</v>
      </c>
      <c r="AH84" s="1" t="s">
        <v>686</v>
      </c>
      <c r="AI84" s="1" t="s">
        <v>687</v>
      </c>
      <c r="AJ84" s="1" t="s">
        <v>688</v>
      </c>
      <c r="AK84" s="1" t="s">
        <v>689</v>
      </c>
      <c r="AL84" s="1" t="s">
        <v>687</v>
      </c>
      <c r="AM84" s="1" t="s">
        <v>690</v>
      </c>
      <c r="AN84" s="1" t="s">
        <v>691</v>
      </c>
    </row>
    <row r="85" spans="1:40">
      <c r="A85" s="1">
        <v>84</v>
      </c>
      <c r="B85" s="1">
        <v>1423</v>
      </c>
      <c r="C85" s="1" t="s">
        <v>139</v>
      </c>
      <c r="D85" s="1">
        <v>1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  <c r="J85" s="1" t="s">
        <v>7</v>
      </c>
      <c r="K85" s="1" t="s">
        <v>284</v>
      </c>
      <c r="L85" s="1">
        <f>IFERROR(VLOOKUP($C85,$U$3:$AA$60,V$1,FALSE),"")</f>
        <v>1429187</v>
      </c>
      <c r="M85" s="1">
        <f>IFERROR(VLOOKUP($C85,$U$3:$AA$60,W$1,FALSE),"")</f>
        <v>1429246</v>
      </c>
      <c r="N85" s="1" t="s">
        <v>687</v>
      </c>
      <c r="O85" s="1" t="s">
        <v>693</v>
      </c>
      <c r="P85" s="1" t="s">
        <v>694</v>
      </c>
      <c r="Q85" s="1" t="str">
        <f>IFERROR(VLOOKUP($C85,$U$3:$AA$60,AA$1,FALSE),"")</f>
        <v>cds-lomR-2</v>
      </c>
      <c r="R85" s="1" t="s">
        <v>284</v>
      </c>
      <c r="AC85" s="1">
        <v>1423</v>
      </c>
      <c r="AD85" s="1" t="s">
        <v>692</v>
      </c>
      <c r="AE85" s="1">
        <v>1</v>
      </c>
      <c r="AF85" s="1" t="s">
        <v>499</v>
      </c>
      <c r="AG85" s="1" t="s">
        <v>499</v>
      </c>
      <c r="AH85" s="1" t="s">
        <v>499</v>
      </c>
      <c r="AI85" s="1" t="s">
        <v>499</v>
      </c>
      <c r="AJ85" s="1" t="s">
        <v>499</v>
      </c>
      <c r="AK85" s="1" t="s">
        <v>499</v>
      </c>
      <c r="AL85" s="1" t="s">
        <v>687</v>
      </c>
      <c r="AM85" s="1" t="s">
        <v>693</v>
      </c>
      <c r="AN85" s="1" t="s">
        <v>694</v>
      </c>
    </row>
    <row r="86" spans="1:40">
      <c r="A86" s="1">
        <v>85</v>
      </c>
      <c r="B86" s="1">
        <v>1424</v>
      </c>
      <c r="C86" s="1" t="s">
        <v>140</v>
      </c>
      <c r="D86" s="1">
        <v>1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  <c r="J86" s="1" t="s">
        <v>7</v>
      </c>
      <c r="K86" s="1" t="s">
        <v>284</v>
      </c>
      <c r="L86" s="1">
        <f>IFERROR(VLOOKUP($C86,$U$3:$AA$60,V$1,FALSE),"")</f>
        <v>1430573</v>
      </c>
      <c r="M86" s="1">
        <f>IFERROR(VLOOKUP($C86,$U$3:$AA$60,W$1,FALSE),"")</f>
        <v>1430632</v>
      </c>
      <c r="N86" s="1" t="s">
        <v>687</v>
      </c>
      <c r="O86" s="1" t="s">
        <v>696</v>
      </c>
      <c r="P86" s="1" t="s">
        <v>697</v>
      </c>
      <c r="Q86" s="1" t="str">
        <f>IFERROR(VLOOKUP($C86,$U$3:$AA$60,AA$1,FALSE),"")</f>
        <v>cds-lomR-3</v>
      </c>
      <c r="R86" s="1" t="s">
        <v>284</v>
      </c>
      <c r="AC86" s="1">
        <v>1424</v>
      </c>
      <c r="AD86" s="1" t="s">
        <v>695</v>
      </c>
      <c r="AE86" s="1">
        <v>1</v>
      </c>
      <c r="AF86" s="1" t="s">
        <v>499</v>
      </c>
      <c r="AG86" s="1" t="s">
        <v>499</v>
      </c>
      <c r="AH86" s="1" t="s">
        <v>499</v>
      </c>
      <c r="AI86" s="1" t="s">
        <v>499</v>
      </c>
      <c r="AJ86" s="1" t="s">
        <v>499</v>
      </c>
      <c r="AK86" s="1" t="s">
        <v>499</v>
      </c>
      <c r="AL86" s="1" t="s">
        <v>687</v>
      </c>
      <c r="AM86" s="1" t="s">
        <v>696</v>
      </c>
      <c r="AN86" s="1" t="s">
        <v>697</v>
      </c>
    </row>
    <row r="87" spans="1:40">
      <c r="A87" s="2">
        <v>86</v>
      </c>
      <c r="B87" s="2">
        <v>2185</v>
      </c>
      <c r="C87" s="2" t="s">
        <v>141</v>
      </c>
      <c r="D87" s="2">
        <v>1</v>
      </c>
      <c r="E87" s="2">
        <v>4</v>
      </c>
      <c r="F87" s="2" t="s">
        <v>142</v>
      </c>
      <c r="G87" s="2" t="s">
        <v>143</v>
      </c>
      <c r="H87" s="2" t="s">
        <v>144</v>
      </c>
      <c r="I87" s="2" t="s">
        <v>145</v>
      </c>
      <c r="J87" s="2" t="s">
        <v>146</v>
      </c>
      <c r="K87" s="2" t="s">
        <v>284</v>
      </c>
      <c r="L87" s="2" t="str">
        <f>IFERROR(VLOOKUP($C87,$U$3:$AA$60,V$1,FALSE),"")</f>
        <v/>
      </c>
      <c r="M87" s="2" t="str">
        <f>IFERROR(VLOOKUP($C87,$U$3:$AA$60,W$1,FALSE),"")</f>
        <v/>
      </c>
      <c r="N87" s="2" t="s">
        <v>701</v>
      </c>
      <c r="O87" s="2" t="s">
        <v>704</v>
      </c>
      <c r="P87" s="2" t="s">
        <v>705</v>
      </c>
      <c r="Q87" s="2" t="str">
        <f>IFERROR(VLOOKUP($C87,$U$3:$AA$60,AA$1,FALSE),"")</f>
        <v/>
      </c>
      <c r="R87" s="1" t="s">
        <v>284</v>
      </c>
      <c r="AC87" s="2">
        <v>2185</v>
      </c>
      <c r="AD87" s="2" t="s">
        <v>698</v>
      </c>
      <c r="AE87" s="2">
        <v>1</v>
      </c>
      <c r="AF87" s="2">
        <v>4</v>
      </c>
      <c r="AG87" s="2" t="s">
        <v>699</v>
      </c>
      <c r="AH87" s="2" t="s">
        <v>700</v>
      </c>
      <c r="AI87" s="2" t="s">
        <v>701</v>
      </c>
      <c r="AJ87" s="2" t="s">
        <v>702</v>
      </c>
      <c r="AK87" s="2" t="s">
        <v>703</v>
      </c>
      <c r="AL87" s="2" t="s">
        <v>701</v>
      </c>
      <c r="AM87" s="2" t="s">
        <v>704</v>
      </c>
      <c r="AN87" s="2" t="s">
        <v>705</v>
      </c>
    </row>
    <row r="88" spans="1:40">
      <c r="A88" s="2">
        <v>87</v>
      </c>
      <c r="B88" s="2">
        <v>2182</v>
      </c>
      <c r="C88" s="2" t="s">
        <v>147</v>
      </c>
      <c r="D88" s="2">
        <v>1</v>
      </c>
      <c r="E88" s="2" t="s">
        <v>7</v>
      </c>
      <c r="F88" s="2" t="s">
        <v>7</v>
      </c>
      <c r="G88" s="2" t="s">
        <v>7</v>
      </c>
      <c r="H88" s="2" t="s">
        <v>7</v>
      </c>
      <c r="I88" s="2" t="s">
        <v>7</v>
      </c>
      <c r="J88" s="2" t="s">
        <v>7</v>
      </c>
      <c r="K88" s="2" t="s">
        <v>284</v>
      </c>
      <c r="L88" s="2">
        <f>IFERROR(VLOOKUP($C88,$U$3:$AA$60,V$1,FALSE),"")</f>
        <v>2199998</v>
      </c>
      <c r="M88" s="2">
        <f>IFERROR(VLOOKUP($C88,$U$3:$AA$60,W$1,FALSE),"")</f>
        <v>2200057</v>
      </c>
      <c r="N88" s="2" t="s">
        <v>701</v>
      </c>
      <c r="O88" s="2" t="s">
        <v>707</v>
      </c>
      <c r="P88" s="2" t="s">
        <v>708</v>
      </c>
      <c r="Q88" s="2" t="str">
        <f>IFERROR(VLOOKUP($C88,$U$3:$AA$60,AA$1,FALSE),"")</f>
        <v>cds-molR-2</v>
      </c>
      <c r="R88" s="1" t="s">
        <v>284</v>
      </c>
      <c r="AC88" s="2">
        <v>2182</v>
      </c>
      <c r="AD88" s="2" t="s">
        <v>706</v>
      </c>
      <c r="AE88" s="2">
        <v>1</v>
      </c>
      <c r="AF88" s="2" t="s">
        <v>499</v>
      </c>
      <c r="AG88" s="2" t="s">
        <v>499</v>
      </c>
      <c r="AH88" s="2" t="s">
        <v>499</v>
      </c>
      <c r="AI88" s="2" t="s">
        <v>499</v>
      </c>
      <c r="AJ88" s="2" t="s">
        <v>499</v>
      </c>
      <c r="AK88" s="2" t="s">
        <v>499</v>
      </c>
      <c r="AL88" s="2" t="s">
        <v>701</v>
      </c>
      <c r="AM88" s="2" t="s">
        <v>707</v>
      </c>
      <c r="AN88" s="2" t="s">
        <v>708</v>
      </c>
    </row>
    <row r="89" spans="1:40">
      <c r="A89" s="2">
        <v>88</v>
      </c>
      <c r="B89" s="2">
        <v>2183</v>
      </c>
      <c r="C89" s="2" t="s">
        <v>148</v>
      </c>
      <c r="D89" s="2">
        <v>1</v>
      </c>
      <c r="E89" s="2" t="s">
        <v>7</v>
      </c>
      <c r="F89" s="2" t="s">
        <v>7</v>
      </c>
      <c r="G89" s="2" t="s">
        <v>7</v>
      </c>
      <c r="H89" s="2" t="s">
        <v>7</v>
      </c>
      <c r="I89" s="2" t="s">
        <v>7</v>
      </c>
      <c r="J89" s="2" t="s">
        <v>7</v>
      </c>
      <c r="K89" s="2" t="s">
        <v>284</v>
      </c>
      <c r="L89" s="2">
        <f>IFERROR(VLOOKUP($C89,$U$3:$AA$60,V$1,FALSE),"")</f>
        <v>2202465</v>
      </c>
      <c r="M89" s="2">
        <f>IFERROR(VLOOKUP($C89,$U$3:$AA$60,W$1,FALSE),"")</f>
        <v>2202524</v>
      </c>
      <c r="N89" s="2" t="s">
        <v>701</v>
      </c>
      <c r="O89" s="2" t="s">
        <v>710</v>
      </c>
      <c r="P89" s="2" t="s">
        <v>711</v>
      </c>
      <c r="Q89" s="2" t="str">
        <f>IFERROR(VLOOKUP($C89,$U$3:$AA$60,AA$1,FALSE),"")</f>
        <v>cds-molR-3</v>
      </c>
      <c r="R89" s="1" t="s">
        <v>284</v>
      </c>
      <c r="AC89" s="2">
        <v>2183</v>
      </c>
      <c r="AD89" s="2" t="s">
        <v>709</v>
      </c>
      <c r="AE89" s="2">
        <v>1</v>
      </c>
      <c r="AF89" s="2" t="s">
        <v>499</v>
      </c>
      <c r="AG89" s="2" t="s">
        <v>499</v>
      </c>
      <c r="AH89" s="2" t="s">
        <v>499</v>
      </c>
      <c r="AI89" s="2" t="s">
        <v>499</v>
      </c>
      <c r="AJ89" s="2" t="s">
        <v>499</v>
      </c>
      <c r="AK89" s="2" t="s">
        <v>499</v>
      </c>
      <c r="AL89" s="2" t="s">
        <v>701</v>
      </c>
      <c r="AM89" s="2" t="s">
        <v>710</v>
      </c>
      <c r="AN89" s="2" t="s">
        <v>711</v>
      </c>
    </row>
    <row r="90" spans="1:40">
      <c r="A90" s="2">
        <v>89</v>
      </c>
      <c r="B90" s="2">
        <v>2184</v>
      </c>
      <c r="C90" s="2" t="s">
        <v>149</v>
      </c>
      <c r="D90" s="2">
        <v>1</v>
      </c>
      <c r="E90" s="2" t="s">
        <v>7</v>
      </c>
      <c r="F90" s="2" t="s">
        <v>7</v>
      </c>
      <c r="G90" s="2" t="s">
        <v>7</v>
      </c>
      <c r="H90" s="2" t="s">
        <v>7</v>
      </c>
      <c r="I90" s="2" t="s">
        <v>7</v>
      </c>
      <c r="J90" s="2" t="s">
        <v>7</v>
      </c>
      <c r="K90" s="2" t="s">
        <v>284</v>
      </c>
      <c r="L90" s="2">
        <f>IFERROR(VLOOKUP($C90,$U$3:$AA$60,V$1,FALSE),"")</f>
        <v>2203469</v>
      </c>
      <c r="M90" s="2">
        <f>IFERROR(VLOOKUP($C90,$U$3:$AA$60,W$1,FALSE),"")</f>
        <v>2203528</v>
      </c>
      <c r="N90" s="2" t="s">
        <v>701</v>
      </c>
      <c r="O90" s="2" t="s">
        <v>713</v>
      </c>
      <c r="P90" s="2" t="s">
        <v>714</v>
      </c>
      <c r="Q90" s="2" t="str">
        <f>IFERROR(VLOOKUP($C90,$U$3:$AA$60,AA$1,FALSE),"")</f>
        <v>cds-molR-4</v>
      </c>
      <c r="R90" s="1" t="s">
        <v>284</v>
      </c>
      <c r="AC90" s="2">
        <v>2184</v>
      </c>
      <c r="AD90" s="2" t="s">
        <v>712</v>
      </c>
      <c r="AE90" s="2">
        <v>1</v>
      </c>
      <c r="AF90" s="2" t="s">
        <v>499</v>
      </c>
      <c r="AG90" s="2" t="s">
        <v>499</v>
      </c>
      <c r="AH90" s="2" t="s">
        <v>499</v>
      </c>
      <c r="AI90" s="2" t="s">
        <v>499</v>
      </c>
      <c r="AJ90" s="2" t="s">
        <v>499</v>
      </c>
      <c r="AK90" s="2" t="s">
        <v>499</v>
      </c>
      <c r="AL90" s="2" t="s">
        <v>701</v>
      </c>
      <c r="AM90" s="2" t="s">
        <v>713</v>
      </c>
      <c r="AN90" s="2" t="s">
        <v>714</v>
      </c>
    </row>
    <row r="91" spans="1:40">
      <c r="A91">
        <v>90</v>
      </c>
      <c r="B91">
        <v>3806</v>
      </c>
      <c r="C91" t="s">
        <v>150</v>
      </c>
      <c r="D91">
        <v>1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284</v>
      </c>
      <c r="L91" t="str">
        <f>IFERROR(VLOOKUP($C91,$U$3:$AA$60,V$1,FALSE),"")</f>
        <v/>
      </c>
      <c r="M91" t="str">
        <f>IFERROR(VLOOKUP($C91,$U$3:$AA$60,W$1,FALSE),"")</f>
        <v/>
      </c>
      <c r="N91" t="s">
        <v>499</v>
      </c>
      <c r="O91" t="s">
        <v>499</v>
      </c>
      <c r="P91" t="s">
        <v>499</v>
      </c>
      <c r="Q91" t="str">
        <f>IFERROR(VLOOKUP($C91,$U$3:$AA$60,AA$1,FALSE),"")</f>
        <v/>
      </c>
      <c r="R91" t="s">
        <v>284</v>
      </c>
      <c r="AC91">
        <v>3806</v>
      </c>
      <c r="AD91" t="s">
        <v>715</v>
      </c>
      <c r="AE91">
        <v>1</v>
      </c>
      <c r="AF91" t="s">
        <v>499</v>
      </c>
      <c r="AG91" t="s">
        <v>499</v>
      </c>
      <c r="AH91" t="s">
        <v>499</v>
      </c>
      <c r="AI91" t="s">
        <v>499</v>
      </c>
      <c r="AJ91" t="s">
        <v>499</v>
      </c>
      <c r="AK91" t="s">
        <v>499</v>
      </c>
      <c r="AL91" t="s">
        <v>499</v>
      </c>
      <c r="AM91" t="s">
        <v>499</v>
      </c>
      <c r="AN91" t="s">
        <v>499</v>
      </c>
    </row>
    <row r="92" spans="1:40">
      <c r="A92">
        <v>91</v>
      </c>
      <c r="B92">
        <v>4169</v>
      </c>
      <c r="C92" t="s">
        <v>151</v>
      </c>
      <c r="D92" s="3">
        <v>2</v>
      </c>
      <c r="E92">
        <v>2</v>
      </c>
      <c r="F92" t="s">
        <v>152</v>
      </c>
      <c r="G92" t="s">
        <v>153</v>
      </c>
      <c r="H92" t="s">
        <v>154</v>
      </c>
      <c r="I92" t="s">
        <v>155</v>
      </c>
      <c r="J92" t="s">
        <v>156</v>
      </c>
      <c r="K92" t="s">
        <v>284</v>
      </c>
      <c r="L92" t="str">
        <f>IFERROR(VLOOKUP($C92,$U$3:$AA$60,V$1,FALSE),"")</f>
        <v/>
      </c>
      <c r="M92" t="str">
        <f>IFERROR(VLOOKUP($C92,$U$3:$AA$60,W$1,FALSE),"")</f>
        <v/>
      </c>
      <c r="N92" t="s">
        <v>722</v>
      </c>
      <c r="O92" t="s">
        <v>723</v>
      </c>
      <c r="P92" t="s">
        <v>724</v>
      </c>
      <c r="Q92" t="str">
        <f>IFERROR(VLOOKUP($C92,$U$3:$AA$60,AA$1,FALSE),"")</f>
        <v/>
      </c>
      <c r="R92" t="s">
        <v>284</v>
      </c>
      <c r="AC92">
        <v>4169</v>
      </c>
      <c r="AD92" t="s">
        <v>716</v>
      </c>
      <c r="AE92">
        <v>2</v>
      </c>
      <c r="AF92">
        <v>2</v>
      </c>
      <c r="AG92" t="s">
        <v>717</v>
      </c>
      <c r="AH92" t="s">
        <v>718</v>
      </c>
      <c r="AI92" t="s">
        <v>719</v>
      </c>
      <c r="AJ92" t="s">
        <v>720</v>
      </c>
      <c r="AK92" t="s">
        <v>721</v>
      </c>
      <c r="AL92" t="s">
        <v>722</v>
      </c>
      <c r="AM92" t="s">
        <v>723</v>
      </c>
      <c r="AN92" t="s">
        <v>724</v>
      </c>
    </row>
    <row r="93" spans="1:40">
      <c r="A93">
        <v>92</v>
      </c>
      <c r="B93">
        <v>2288</v>
      </c>
      <c r="C93" t="s">
        <v>157</v>
      </c>
      <c r="D93" s="3">
        <v>3</v>
      </c>
      <c r="E93">
        <v>3</v>
      </c>
      <c r="F93" t="s">
        <v>10</v>
      </c>
      <c r="G93" t="s">
        <v>158</v>
      </c>
      <c r="H93" t="s">
        <v>159</v>
      </c>
      <c r="I93" t="s">
        <v>160</v>
      </c>
      <c r="J93" t="s">
        <v>161</v>
      </c>
      <c r="K93" t="s">
        <v>284</v>
      </c>
      <c r="L93" t="str">
        <f>IFERROR(VLOOKUP($C93,$U$3:$AA$60,V$1,FALSE),"")</f>
        <v/>
      </c>
      <c r="M93" t="str">
        <f>IFERROR(VLOOKUP($C93,$U$3:$AA$60,W$1,FALSE),"")</f>
        <v/>
      </c>
      <c r="N93" t="s">
        <v>727</v>
      </c>
      <c r="O93" t="s">
        <v>938</v>
      </c>
      <c r="P93" t="s">
        <v>161</v>
      </c>
      <c r="Q93" t="str">
        <f>IFERROR(VLOOKUP($C93,$U$3:$AA$60,AA$1,FALSE),"")</f>
        <v/>
      </c>
      <c r="R93" s="1" t="s">
        <v>933</v>
      </c>
      <c r="AC93">
        <v>2288</v>
      </c>
      <c r="AD93" t="s">
        <v>725</v>
      </c>
      <c r="AE93">
        <v>3</v>
      </c>
      <c r="AF93">
        <v>3</v>
      </c>
      <c r="AG93" t="s">
        <v>506</v>
      </c>
      <c r="AH93" t="s">
        <v>726</v>
      </c>
      <c r="AI93" t="s">
        <v>727</v>
      </c>
      <c r="AJ93" t="s">
        <v>728</v>
      </c>
      <c r="AK93" t="s">
        <v>729</v>
      </c>
      <c r="AL93" t="s">
        <v>499</v>
      </c>
      <c r="AM93" t="s">
        <v>499</v>
      </c>
      <c r="AN93" t="s">
        <v>499</v>
      </c>
    </row>
    <row r="94" spans="1:40">
      <c r="A94">
        <v>93</v>
      </c>
      <c r="B94">
        <v>1277</v>
      </c>
      <c r="C94" t="s">
        <v>162</v>
      </c>
      <c r="D94">
        <v>1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284</v>
      </c>
      <c r="L94" t="str">
        <f>IFERROR(VLOOKUP($C94,$U$3:$AA$60,V$1,FALSE),"")</f>
        <v/>
      </c>
      <c r="M94" t="str">
        <f>IFERROR(VLOOKUP($C94,$U$3:$AA$60,W$1,FALSE),"")</f>
        <v/>
      </c>
      <c r="N94" t="s">
        <v>731</v>
      </c>
      <c r="O94" t="s">
        <v>732</v>
      </c>
      <c r="P94" t="s">
        <v>733</v>
      </c>
      <c r="Q94" t="str">
        <f>IFERROR(VLOOKUP($C94,$U$3:$AA$60,AA$1,FALSE),"")</f>
        <v/>
      </c>
      <c r="AC94">
        <v>1277</v>
      </c>
      <c r="AD94" t="s">
        <v>730</v>
      </c>
      <c r="AE94">
        <v>1</v>
      </c>
      <c r="AF94" t="s">
        <v>499</v>
      </c>
      <c r="AG94" t="s">
        <v>499</v>
      </c>
      <c r="AH94" t="s">
        <v>499</v>
      </c>
      <c r="AI94" t="s">
        <v>499</v>
      </c>
      <c r="AJ94" t="s">
        <v>499</v>
      </c>
      <c r="AK94" t="s">
        <v>499</v>
      </c>
      <c r="AL94" t="s">
        <v>731</v>
      </c>
      <c r="AM94" t="s">
        <v>732</v>
      </c>
      <c r="AN94" t="s">
        <v>733</v>
      </c>
    </row>
    <row r="95" spans="1:40">
      <c r="A95">
        <v>94</v>
      </c>
      <c r="B95">
        <v>182</v>
      </c>
      <c r="C95" t="s">
        <v>163</v>
      </c>
      <c r="D95">
        <v>1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284</v>
      </c>
      <c r="L95" t="str">
        <f>IFERROR(VLOOKUP($C95,$U$3:$AA$60,V$1,FALSE),"")</f>
        <v/>
      </c>
      <c r="M95" t="str">
        <f>IFERROR(VLOOKUP($C95,$U$3:$AA$60,W$1,FALSE),"")</f>
        <v/>
      </c>
      <c r="N95" t="s">
        <v>735</v>
      </c>
      <c r="O95" t="s">
        <v>736</v>
      </c>
      <c r="P95" t="s">
        <v>737</v>
      </c>
      <c r="Q95" t="str">
        <f>IFERROR(VLOOKUP($C95,$U$3:$AA$60,AA$1,FALSE),"")</f>
        <v/>
      </c>
      <c r="AC95">
        <v>182</v>
      </c>
      <c r="AD95" t="s">
        <v>734</v>
      </c>
      <c r="AE95">
        <v>1</v>
      </c>
      <c r="AF95" t="s">
        <v>499</v>
      </c>
      <c r="AG95" t="s">
        <v>499</v>
      </c>
      <c r="AH95" t="s">
        <v>499</v>
      </c>
      <c r="AI95" t="s">
        <v>499</v>
      </c>
      <c r="AJ95" t="s">
        <v>499</v>
      </c>
      <c r="AK95" t="s">
        <v>499</v>
      </c>
      <c r="AL95" t="s">
        <v>735</v>
      </c>
      <c r="AM95" t="s">
        <v>736</v>
      </c>
      <c r="AN95" t="s">
        <v>737</v>
      </c>
    </row>
    <row r="96" spans="1:40">
      <c r="A96">
        <v>95</v>
      </c>
      <c r="B96">
        <v>2624</v>
      </c>
      <c r="C96" t="s">
        <v>164</v>
      </c>
      <c r="D96">
        <v>1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284</v>
      </c>
      <c r="L96" t="str">
        <f>IFERROR(VLOOKUP($C96,$U$3:$AA$60,V$1,FALSE),"")</f>
        <v/>
      </c>
      <c r="M96" t="str">
        <f>IFERROR(VLOOKUP($C96,$U$3:$AA$60,W$1,FALSE),"")</f>
        <v/>
      </c>
      <c r="N96" t="s">
        <v>739</v>
      </c>
      <c r="O96" t="s">
        <v>740</v>
      </c>
      <c r="P96" t="s">
        <v>741</v>
      </c>
      <c r="Q96" t="str">
        <f>IFERROR(VLOOKUP($C96,$U$3:$AA$60,AA$1,FALSE),"")</f>
        <v/>
      </c>
      <c r="AC96">
        <v>2624</v>
      </c>
      <c r="AD96" t="s">
        <v>738</v>
      </c>
      <c r="AE96">
        <v>1</v>
      </c>
      <c r="AF96" t="s">
        <v>499</v>
      </c>
      <c r="AG96" t="s">
        <v>499</v>
      </c>
      <c r="AH96" t="s">
        <v>499</v>
      </c>
      <c r="AI96" t="s">
        <v>499</v>
      </c>
      <c r="AJ96" t="s">
        <v>499</v>
      </c>
      <c r="AK96" t="s">
        <v>499</v>
      </c>
      <c r="AL96" t="s">
        <v>739</v>
      </c>
      <c r="AM96" t="s">
        <v>740</v>
      </c>
      <c r="AN96" t="s">
        <v>741</v>
      </c>
    </row>
    <row r="97" spans="1:40">
      <c r="A97">
        <v>96</v>
      </c>
      <c r="B97">
        <v>1432</v>
      </c>
      <c r="C97" t="s">
        <v>165</v>
      </c>
      <c r="D97">
        <v>1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284</v>
      </c>
      <c r="L97" t="str">
        <f>IFERROR(VLOOKUP($C97,$U$3:$AA$60,V$1,FALSE),"")</f>
        <v/>
      </c>
      <c r="M97" t="str">
        <f>IFERROR(VLOOKUP($C97,$U$3:$AA$60,W$1,FALSE),"")</f>
        <v/>
      </c>
      <c r="N97" t="s">
        <v>743</v>
      </c>
      <c r="O97" t="s">
        <v>744</v>
      </c>
      <c r="P97" t="s">
        <v>745</v>
      </c>
      <c r="Q97" t="str">
        <f>IFERROR(VLOOKUP($C97,$U$3:$AA$60,AA$1,FALSE),"")</f>
        <v/>
      </c>
      <c r="AC97">
        <v>1432</v>
      </c>
      <c r="AD97" t="s">
        <v>742</v>
      </c>
      <c r="AE97">
        <v>1</v>
      </c>
      <c r="AF97" t="s">
        <v>499</v>
      </c>
      <c r="AG97" t="s">
        <v>499</v>
      </c>
      <c r="AH97" t="s">
        <v>499</v>
      </c>
      <c r="AI97" t="s">
        <v>499</v>
      </c>
      <c r="AJ97" t="s">
        <v>499</v>
      </c>
      <c r="AK97" t="s">
        <v>499</v>
      </c>
      <c r="AL97" t="s">
        <v>743</v>
      </c>
      <c r="AM97" t="s">
        <v>744</v>
      </c>
      <c r="AN97" t="s">
        <v>745</v>
      </c>
    </row>
    <row r="98" spans="1:40">
      <c r="A98">
        <v>97</v>
      </c>
      <c r="B98">
        <v>3773</v>
      </c>
      <c r="C98" t="s">
        <v>166</v>
      </c>
      <c r="D98" s="3">
        <v>3</v>
      </c>
      <c r="E98">
        <v>3</v>
      </c>
      <c r="F98" t="s">
        <v>10</v>
      </c>
      <c r="G98" t="s">
        <v>167</v>
      </c>
      <c r="H98" t="s">
        <v>168</v>
      </c>
      <c r="I98" t="s">
        <v>169</v>
      </c>
      <c r="J98" t="s">
        <v>170</v>
      </c>
      <c r="K98" t="s">
        <v>284</v>
      </c>
      <c r="L98" t="str">
        <f>IFERROR(VLOOKUP($C98,$U$3:$AA$60,V$1,FALSE),"")</f>
        <v/>
      </c>
      <c r="M98" t="str">
        <f>IFERROR(VLOOKUP($C98,$U$3:$AA$60,W$1,FALSE),"")</f>
        <v/>
      </c>
      <c r="N98" t="s">
        <v>748</v>
      </c>
      <c r="O98" t="s">
        <v>939</v>
      </c>
      <c r="P98" t="s">
        <v>170</v>
      </c>
      <c r="Q98" t="str">
        <f>IFERROR(VLOOKUP($C98,$U$3:$AA$60,AA$1,FALSE),"")</f>
        <v/>
      </c>
      <c r="R98" s="1" t="s">
        <v>933</v>
      </c>
      <c r="AC98">
        <v>3773</v>
      </c>
      <c r="AD98" t="s">
        <v>746</v>
      </c>
      <c r="AE98">
        <v>3</v>
      </c>
      <c r="AF98">
        <v>3</v>
      </c>
      <c r="AG98" t="s">
        <v>506</v>
      </c>
      <c r="AH98" t="s">
        <v>747</v>
      </c>
      <c r="AI98" t="s">
        <v>748</v>
      </c>
      <c r="AJ98" t="s">
        <v>749</v>
      </c>
      <c r="AK98" t="s">
        <v>750</v>
      </c>
      <c r="AL98" t="s">
        <v>499</v>
      </c>
      <c r="AM98" t="s">
        <v>499</v>
      </c>
      <c r="AN98" t="s">
        <v>499</v>
      </c>
    </row>
    <row r="99" spans="1:40">
      <c r="A99" s="2">
        <v>98</v>
      </c>
      <c r="B99" s="2">
        <v>2097</v>
      </c>
      <c r="C99" s="2" t="s">
        <v>171</v>
      </c>
      <c r="D99" s="2">
        <v>1</v>
      </c>
      <c r="E99" s="2">
        <v>3</v>
      </c>
      <c r="F99" s="2" t="s">
        <v>1</v>
      </c>
      <c r="G99" s="2" t="s">
        <v>172</v>
      </c>
      <c r="H99" s="2" t="s">
        <v>173</v>
      </c>
      <c r="I99" s="2" t="s">
        <v>174</v>
      </c>
      <c r="J99" s="2" t="s">
        <v>175</v>
      </c>
      <c r="K99" s="2" t="s">
        <v>284</v>
      </c>
      <c r="L99" s="2" t="str">
        <f>IFERROR(VLOOKUP($C99,$U$3:$AA$60,V$1,FALSE),"")</f>
        <v/>
      </c>
      <c r="M99" s="2" t="str">
        <f>IFERROR(VLOOKUP($C99,$U$3:$AA$60,W$1,FALSE),"")</f>
        <v/>
      </c>
      <c r="N99" s="2" t="s">
        <v>753</v>
      </c>
      <c r="O99" s="2" t="s">
        <v>941</v>
      </c>
      <c r="P99" s="2" t="s">
        <v>940</v>
      </c>
      <c r="Q99" s="2" t="str">
        <f>IFERROR(VLOOKUP($C99,$U$3:$AA$60,AA$1,FALSE),"")</f>
        <v/>
      </c>
      <c r="R99" s="2" t="s">
        <v>283</v>
      </c>
      <c r="AC99" s="2">
        <v>2097</v>
      </c>
      <c r="AD99" s="2" t="s">
        <v>751</v>
      </c>
      <c r="AE99" s="2">
        <v>1</v>
      </c>
      <c r="AF99" s="2">
        <v>3</v>
      </c>
      <c r="AG99" s="2" t="s">
        <v>491</v>
      </c>
      <c r="AH99" s="2" t="s">
        <v>752</v>
      </c>
      <c r="AI99" s="2" t="s">
        <v>753</v>
      </c>
      <c r="AJ99" s="2" t="s">
        <v>754</v>
      </c>
      <c r="AK99" s="2" t="s">
        <v>755</v>
      </c>
      <c r="AL99" s="2" t="s">
        <v>499</v>
      </c>
      <c r="AM99" s="2" t="s">
        <v>499</v>
      </c>
      <c r="AN99" s="2" t="s">
        <v>499</v>
      </c>
    </row>
    <row r="100" spans="1:40">
      <c r="A100" s="2">
        <v>99</v>
      </c>
      <c r="B100" s="2">
        <v>2095</v>
      </c>
      <c r="C100" s="2" t="s">
        <v>176</v>
      </c>
      <c r="D100" s="2">
        <v>1</v>
      </c>
      <c r="E100" s="2" t="s">
        <v>7</v>
      </c>
      <c r="F100" s="2" t="s">
        <v>7</v>
      </c>
      <c r="G100" s="2" t="s">
        <v>7</v>
      </c>
      <c r="H100" s="2" t="s">
        <v>7</v>
      </c>
      <c r="I100" s="2" t="s">
        <v>7</v>
      </c>
      <c r="J100" s="2" t="s">
        <v>7</v>
      </c>
      <c r="K100" s="2" t="s">
        <v>284</v>
      </c>
      <c r="L100" s="2">
        <f>IFERROR(VLOOKUP($C100,$U$3:$AA$60,V$1,FALSE),"")</f>
        <v>2105296</v>
      </c>
      <c r="M100" s="2">
        <f>IFERROR(VLOOKUP($C100,$U$3:$AA$60,W$1,FALSE),"")</f>
        <v>2105355</v>
      </c>
      <c r="N100" s="2" t="s">
        <v>753</v>
      </c>
      <c r="O100" s="2" t="s">
        <v>757</v>
      </c>
      <c r="P100" s="2" t="s">
        <v>758</v>
      </c>
      <c r="Q100" s="2" t="str">
        <f>IFERROR(VLOOKUP($C100,$U$3:$AA$60,AA$1,FALSE),"")</f>
        <v>cds-wbbL-3</v>
      </c>
      <c r="R100" s="2" t="s">
        <v>284</v>
      </c>
      <c r="AC100" s="2">
        <v>2095</v>
      </c>
      <c r="AD100" s="2" t="s">
        <v>756</v>
      </c>
      <c r="AE100" s="2">
        <v>1</v>
      </c>
      <c r="AF100" s="2" t="s">
        <v>499</v>
      </c>
      <c r="AG100" s="2" t="s">
        <v>499</v>
      </c>
      <c r="AH100" s="2" t="s">
        <v>499</v>
      </c>
      <c r="AI100" s="2" t="s">
        <v>499</v>
      </c>
      <c r="AJ100" s="2" t="s">
        <v>499</v>
      </c>
      <c r="AK100" s="2" t="s">
        <v>499</v>
      </c>
      <c r="AL100" s="2" t="s">
        <v>753</v>
      </c>
      <c r="AM100" s="2" t="s">
        <v>757</v>
      </c>
      <c r="AN100" s="2" t="s">
        <v>758</v>
      </c>
    </row>
    <row r="101" spans="1:40">
      <c r="A101" s="2">
        <v>100</v>
      </c>
      <c r="B101" s="2">
        <v>2096</v>
      </c>
      <c r="C101" s="2" t="s">
        <v>177</v>
      </c>
      <c r="D101" s="2">
        <v>1</v>
      </c>
      <c r="E101" s="2" t="s">
        <v>7</v>
      </c>
      <c r="F101" s="2" t="s">
        <v>7</v>
      </c>
      <c r="G101" s="2" t="s">
        <v>7</v>
      </c>
      <c r="H101" s="2" t="s">
        <v>7</v>
      </c>
      <c r="I101" s="2" t="s">
        <v>7</v>
      </c>
      <c r="J101" s="2" t="s">
        <v>7</v>
      </c>
      <c r="K101" s="2" t="s">
        <v>284</v>
      </c>
      <c r="L101" s="2">
        <f>IFERROR(VLOOKUP($C101,$U$3:$AA$60,V$1,FALSE),"")</f>
        <v>2103552</v>
      </c>
      <c r="M101" s="2">
        <f>IFERROR(VLOOKUP($C101,$U$3:$AA$60,W$1,FALSE),"")</f>
        <v>2103611</v>
      </c>
      <c r="N101" s="2" t="s">
        <v>753</v>
      </c>
      <c r="O101" s="2" t="s">
        <v>760</v>
      </c>
      <c r="P101" s="2" t="s">
        <v>761</v>
      </c>
      <c r="Q101" s="2" t="str">
        <f>IFERROR(VLOOKUP($C101,$U$3:$AA$60,AA$1,FALSE),"")</f>
        <v>cds-wbbL-2</v>
      </c>
      <c r="R101" s="2" t="s">
        <v>284</v>
      </c>
      <c r="AC101" s="2">
        <v>2096</v>
      </c>
      <c r="AD101" s="2" t="s">
        <v>759</v>
      </c>
      <c r="AE101" s="2">
        <v>1</v>
      </c>
      <c r="AF101" s="2" t="s">
        <v>499</v>
      </c>
      <c r="AG101" s="2" t="s">
        <v>499</v>
      </c>
      <c r="AH101" s="2" t="s">
        <v>499</v>
      </c>
      <c r="AI101" s="2" t="s">
        <v>499</v>
      </c>
      <c r="AJ101" s="2" t="s">
        <v>499</v>
      </c>
      <c r="AK101" s="2" t="s">
        <v>499</v>
      </c>
      <c r="AL101" s="2" t="s">
        <v>753</v>
      </c>
      <c r="AM101" s="2" t="s">
        <v>760</v>
      </c>
      <c r="AN101" s="2" t="s">
        <v>761</v>
      </c>
    </row>
    <row r="102" spans="1:40">
      <c r="A102">
        <v>101</v>
      </c>
      <c r="B102">
        <v>1459</v>
      </c>
      <c r="C102" t="s">
        <v>178</v>
      </c>
      <c r="D102">
        <v>1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284</v>
      </c>
      <c r="L102" t="str">
        <f>IFERROR(VLOOKUP($C102,$U$3:$AA$60,V$1,FALSE),"")</f>
        <v/>
      </c>
      <c r="M102" t="str">
        <f>IFERROR(VLOOKUP($C102,$U$3:$AA$60,W$1,FALSE),"")</f>
        <v/>
      </c>
      <c r="N102" t="s">
        <v>944</v>
      </c>
      <c r="O102" t="s">
        <v>943</v>
      </c>
      <c r="P102" t="s">
        <v>942</v>
      </c>
      <c r="Q102" t="str">
        <f>IFERROR(VLOOKUP($C102,$U$3:$AA$60,AA$1,FALSE),"")</f>
        <v/>
      </c>
      <c r="R102" t="s">
        <v>284</v>
      </c>
      <c r="AC102">
        <v>1459</v>
      </c>
      <c r="AD102" t="s">
        <v>762</v>
      </c>
      <c r="AE102">
        <v>1</v>
      </c>
      <c r="AF102" t="s">
        <v>499</v>
      </c>
      <c r="AG102" t="s">
        <v>499</v>
      </c>
      <c r="AH102" t="s">
        <v>499</v>
      </c>
      <c r="AI102" t="s">
        <v>499</v>
      </c>
      <c r="AJ102" t="s">
        <v>499</v>
      </c>
      <c r="AK102" t="s">
        <v>499</v>
      </c>
      <c r="AL102" t="s">
        <v>499</v>
      </c>
      <c r="AM102" t="s">
        <v>499</v>
      </c>
      <c r="AN102" t="s">
        <v>499</v>
      </c>
    </row>
    <row r="103" spans="1:40">
      <c r="A103" s="1">
        <v>102</v>
      </c>
      <c r="B103" s="1">
        <v>1059</v>
      </c>
      <c r="C103" s="1" t="s">
        <v>179</v>
      </c>
      <c r="D103" s="1">
        <v>1</v>
      </c>
      <c r="E103" s="1">
        <v>3</v>
      </c>
      <c r="F103" s="1" t="s">
        <v>1</v>
      </c>
      <c r="G103" s="1" t="s">
        <v>180</v>
      </c>
      <c r="H103" s="1" t="s">
        <v>181</v>
      </c>
      <c r="I103" s="1" t="s">
        <v>182</v>
      </c>
      <c r="J103" s="1" t="s">
        <v>183</v>
      </c>
      <c r="K103" s="1" t="s">
        <v>284</v>
      </c>
      <c r="L103" s="1" t="str">
        <f>IFERROR(VLOOKUP($C103,$U$3:$AA$60,V$1,FALSE),"")</f>
        <v/>
      </c>
      <c r="M103" s="1" t="str">
        <f>IFERROR(VLOOKUP($C103,$U$3:$AA$60,W$1,FALSE),"")</f>
        <v/>
      </c>
      <c r="N103" s="1" t="s">
        <v>765</v>
      </c>
      <c r="O103" s="1" t="s">
        <v>768</v>
      </c>
      <c r="P103" s="1" t="s">
        <v>769</v>
      </c>
      <c r="Q103" s="1" t="str">
        <f>IFERROR(VLOOKUP($C103,$U$3:$AA$60,AA$1,FALSE),"")</f>
        <v/>
      </c>
      <c r="R103" t="s">
        <v>284</v>
      </c>
      <c r="AC103" s="1">
        <v>1059</v>
      </c>
      <c r="AD103" s="1" t="s">
        <v>763</v>
      </c>
      <c r="AE103" s="1">
        <v>1</v>
      </c>
      <c r="AF103" s="1">
        <v>3</v>
      </c>
      <c r="AG103" s="1" t="s">
        <v>491</v>
      </c>
      <c r="AH103" s="1" t="s">
        <v>764</v>
      </c>
      <c r="AI103" s="1" t="s">
        <v>765</v>
      </c>
      <c r="AJ103" s="1" t="s">
        <v>766</v>
      </c>
      <c r="AK103" s="1" t="s">
        <v>767</v>
      </c>
      <c r="AL103" s="1" t="s">
        <v>765</v>
      </c>
      <c r="AM103" s="1" t="s">
        <v>768</v>
      </c>
      <c r="AN103" s="1" t="s">
        <v>769</v>
      </c>
    </row>
    <row r="104" spans="1:40">
      <c r="A104" s="1">
        <v>103</v>
      </c>
      <c r="B104" s="1">
        <v>1057</v>
      </c>
      <c r="C104" s="1" t="s">
        <v>184</v>
      </c>
      <c r="D104" s="1">
        <v>1</v>
      </c>
      <c r="E104" s="1" t="s">
        <v>7</v>
      </c>
      <c r="F104" s="1" t="s">
        <v>7</v>
      </c>
      <c r="G104" s="1" t="s">
        <v>7</v>
      </c>
      <c r="H104" s="1" t="s">
        <v>7</v>
      </c>
      <c r="I104" s="1" t="s">
        <v>7</v>
      </c>
      <c r="J104" s="1" t="s">
        <v>7</v>
      </c>
      <c r="K104" s="1" t="s">
        <v>284</v>
      </c>
      <c r="L104" s="1">
        <f>IFERROR(VLOOKUP($C104,$U$3:$AA$60,V$1,FALSE),"")</f>
        <v>1081807</v>
      </c>
      <c r="M104" s="1">
        <f>IFERROR(VLOOKUP($C104,$U$3:$AA$60,W$1,FALSE),"")</f>
        <v>1081866</v>
      </c>
      <c r="N104" s="1" t="s">
        <v>765</v>
      </c>
      <c r="O104" s="1" t="s">
        <v>771</v>
      </c>
      <c r="P104" s="1" t="s">
        <v>772</v>
      </c>
      <c r="Q104" s="1" t="str">
        <f>IFERROR(VLOOKUP($C104,$U$3:$AA$60,AA$1,FALSE),"")</f>
        <v>cds-ycdN-2</v>
      </c>
      <c r="R104" t="s">
        <v>284</v>
      </c>
      <c r="AC104" s="1">
        <v>1057</v>
      </c>
      <c r="AD104" s="1" t="s">
        <v>770</v>
      </c>
      <c r="AE104" s="1">
        <v>1</v>
      </c>
      <c r="AF104" s="1" t="s">
        <v>499</v>
      </c>
      <c r="AG104" s="1" t="s">
        <v>499</v>
      </c>
      <c r="AH104" s="1" t="s">
        <v>499</v>
      </c>
      <c r="AI104" s="1" t="s">
        <v>499</v>
      </c>
      <c r="AJ104" s="1" t="s">
        <v>499</v>
      </c>
      <c r="AK104" s="1" t="s">
        <v>499</v>
      </c>
      <c r="AL104" s="1" t="s">
        <v>765</v>
      </c>
      <c r="AM104" s="1" t="s">
        <v>771</v>
      </c>
      <c r="AN104" s="1" t="s">
        <v>772</v>
      </c>
    </row>
    <row r="105" spans="1:40">
      <c r="A105" s="1">
        <v>104</v>
      </c>
      <c r="B105" s="1">
        <v>1058</v>
      </c>
      <c r="C105" s="1" t="s">
        <v>185</v>
      </c>
      <c r="D105" s="1">
        <v>1</v>
      </c>
      <c r="E105" s="1" t="s">
        <v>7</v>
      </c>
      <c r="F105" s="1" t="s">
        <v>7</v>
      </c>
      <c r="G105" s="1" t="s">
        <v>7</v>
      </c>
      <c r="H105" s="1" t="s">
        <v>7</v>
      </c>
      <c r="I105" s="1" t="s">
        <v>7</v>
      </c>
      <c r="J105" s="1" t="s">
        <v>7</v>
      </c>
      <c r="K105" s="1" t="s">
        <v>284</v>
      </c>
      <c r="L105" s="1">
        <f>IFERROR(VLOOKUP($C105,$U$3:$AA$60,V$1,FALSE),"")</f>
        <v>1082435</v>
      </c>
      <c r="M105" s="1">
        <f>IFERROR(VLOOKUP($C105,$U$3:$AA$60,W$1,FALSE),"")</f>
        <v>1082494</v>
      </c>
      <c r="N105" s="1" t="s">
        <v>765</v>
      </c>
      <c r="O105" s="1" t="s">
        <v>774</v>
      </c>
      <c r="P105" s="1" t="s">
        <v>775</v>
      </c>
      <c r="Q105" s="1" t="str">
        <f>IFERROR(VLOOKUP($C105,$U$3:$AA$60,AA$1,FALSE),"")</f>
        <v>cds-ycdN-3</v>
      </c>
      <c r="R105" t="s">
        <v>284</v>
      </c>
      <c r="AC105" s="1">
        <v>1058</v>
      </c>
      <c r="AD105" s="1" t="s">
        <v>773</v>
      </c>
      <c r="AE105" s="1">
        <v>1</v>
      </c>
      <c r="AF105" s="1" t="s">
        <v>499</v>
      </c>
      <c r="AG105" s="1" t="s">
        <v>499</v>
      </c>
      <c r="AH105" s="1" t="s">
        <v>499</v>
      </c>
      <c r="AI105" s="1" t="s">
        <v>499</v>
      </c>
      <c r="AJ105" s="1" t="s">
        <v>499</v>
      </c>
      <c r="AK105" s="1" t="s">
        <v>499</v>
      </c>
      <c r="AL105" s="1" t="s">
        <v>765</v>
      </c>
      <c r="AM105" s="1" t="s">
        <v>774</v>
      </c>
      <c r="AN105" s="1" t="s">
        <v>775</v>
      </c>
    </row>
    <row r="106" spans="1:40">
      <c r="A106" s="2">
        <v>105</v>
      </c>
      <c r="B106" s="2">
        <v>1211</v>
      </c>
      <c r="C106" s="2" t="s">
        <v>186</v>
      </c>
      <c r="D106" s="2">
        <v>1</v>
      </c>
      <c r="E106" s="2">
        <v>3</v>
      </c>
      <c r="F106" s="2" t="s">
        <v>1</v>
      </c>
      <c r="G106" s="2" t="s">
        <v>187</v>
      </c>
      <c r="H106" s="2" t="s">
        <v>188</v>
      </c>
      <c r="I106" s="2" t="s">
        <v>189</v>
      </c>
      <c r="J106" s="2" t="s">
        <v>190</v>
      </c>
      <c r="K106" s="2" t="s">
        <v>284</v>
      </c>
      <c r="L106" s="2" t="str">
        <f>IFERROR(VLOOKUP($C106,$U$3:$AA$60,V$1,FALSE),"")</f>
        <v/>
      </c>
      <c r="M106" s="2" t="str">
        <f>IFERROR(VLOOKUP($C106,$U$3:$AA$60,W$1,FALSE),"")</f>
        <v/>
      </c>
      <c r="N106" s="2" t="s">
        <v>778</v>
      </c>
      <c r="O106" s="2" t="s">
        <v>781</v>
      </c>
      <c r="P106" s="2" t="s">
        <v>782</v>
      </c>
      <c r="Q106" s="2" t="str">
        <f>IFERROR(VLOOKUP($C106,$U$3:$AA$60,AA$1,FALSE),"")</f>
        <v/>
      </c>
      <c r="R106" t="s">
        <v>284</v>
      </c>
      <c r="AC106" s="2">
        <v>1211</v>
      </c>
      <c r="AD106" s="2" t="s">
        <v>776</v>
      </c>
      <c r="AE106" s="2">
        <v>1</v>
      </c>
      <c r="AF106" s="2">
        <v>3</v>
      </c>
      <c r="AG106" s="2" t="s">
        <v>491</v>
      </c>
      <c r="AH106" s="2" t="s">
        <v>777</v>
      </c>
      <c r="AI106" s="2" t="s">
        <v>778</v>
      </c>
      <c r="AJ106" s="2" t="s">
        <v>779</v>
      </c>
      <c r="AK106" s="2" t="s">
        <v>780</v>
      </c>
      <c r="AL106" s="2" t="s">
        <v>778</v>
      </c>
      <c r="AM106" s="2" t="s">
        <v>781</v>
      </c>
      <c r="AN106" s="2" t="s">
        <v>782</v>
      </c>
    </row>
    <row r="107" spans="1:40">
      <c r="A107" s="2">
        <v>106</v>
      </c>
      <c r="B107" s="2">
        <v>1209</v>
      </c>
      <c r="C107" s="2" t="s">
        <v>191</v>
      </c>
      <c r="D107" s="2">
        <v>1</v>
      </c>
      <c r="E107" s="2" t="s">
        <v>7</v>
      </c>
      <c r="F107" s="2" t="s">
        <v>7</v>
      </c>
      <c r="G107" s="2" t="s">
        <v>7</v>
      </c>
      <c r="H107" s="2" t="s">
        <v>7</v>
      </c>
      <c r="I107" s="2" t="s">
        <v>7</v>
      </c>
      <c r="J107" s="2" t="s">
        <v>7</v>
      </c>
      <c r="K107" s="2" t="s">
        <v>284</v>
      </c>
      <c r="L107" s="2">
        <f>IFERROR(VLOOKUP($C107,$U$3:$AA$60,V$1,FALSE),"")</f>
        <v>1222508</v>
      </c>
      <c r="M107" s="2">
        <f>IFERROR(VLOOKUP($C107,$U$3:$AA$60,W$1,FALSE),"")</f>
        <v>1222567</v>
      </c>
      <c r="N107" s="2" t="s">
        <v>778</v>
      </c>
      <c r="O107" s="2" t="s">
        <v>784</v>
      </c>
      <c r="P107" s="2" t="s">
        <v>785</v>
      </c>
      <c r="Q107" s="2" t="str">
        <f>IFERROR(VLOOKUP($C107,$U$3:$AA$60,AA$1,FALSE),"")</f>
        <v>cds-ycgH-2</v>
      </c>
      <c r="R107" t="s">
        <v>284</v>
      </c>
      <c r="AC107" s="2">
        <v>1209</v>
      </c>
      <c r="AD107" s="2" t="s">
        <v>783</v>
      </c>
      <c r="AE107" s="2">
        <v>1</v>
      </c>
      <c r="AF107" s="2" t="s">
        <v>499</v>
      </c>
      <c r="AG107" s="2" t="s">
        <v>499</v>
      </c>
      <c r="AH107" s="2" t="s">
        <v>499</v>
      </c>
      <c r="AI107" s="2" t="s">
        <v>499</v>
      </c>
      <c r="AJ107" s="2" t="s">
        <v>499</v>
      </c>
      <c r="AK107" s="2" t="s">
        <v>499</v>
      </c>
      <c r="AL107" s="2" t="s">
        <v>778</v>
      </c>
      <c r="AM107" s="2" t="s">
        <v>784</v>
      </c>
      <c r="AN107" s="2" t="s">
        <v>785</v>
      </c>
    </row>
    <row r="108" spans="1:40">
      <c r="A108" s="2">
        <v>107</v>
      </c>
      <c r="B108" s="2">
        <v>1210</v>
      </c>
      <c r="C108" s="2" t="s">
        <v>192</v>
      </c>
      <c r="D108" s="2">
        <v>1</v>
      </c>
      <c r="E108" s="2" t="s">
        <v>7</v>
      </c>
      <c r="F108" s="2" t="s">
        <v>7</v>
      </c>
      <c r="G108" s="2" t="s">
        <v>7</v>
      </c>
      <c r="H108" s="2" t="s">
        <v>7</v>
      </c>
      <c r="I108" s="2" t="s">
        <v>7</v>
      </c>
      <c r="J108" s="2" t="s">
        <v>7</v>
      </c>
      <c r="K108" s="2" t="s">
        <v>284</v>
      </c>
      <c r="L108" s="2">
        <f>IFERROR(VLOOKUP($C108,$U$3:$AA$60,V$1,FALSE),"")</f>
        <v>1223500</v>
      </c>
      <c r="M108" s="2">
        <f>IFERROR(VLOOKUP($C108,$U$3:$AA$60,W$1,FALSE),"")</f>
        <v>1223559</v>
      </c>
      <c r="N108" s="2" t="s">
        <v>778</v>
      </c>
      <c r="O108" s="2" t="s">
        <v>787</v>
      </c>
      <c r="P108" s="2" t="s">
        <v>788</v>
      </c>
      <c r="Q108" s="2" t="str">
        <f>IFERROR(VLOOKUP($C108,$U$3:$AA$60,AA$1,FALSE),"")</f>
        <v>cds-ycgH-3</v>
      </c>
      <c r="R108" t="s">
        <v>284</v>
      </c>
      <c r="AC108" s="2">
        <v>1210</v>
      </c>
      <c r="AD108" s="2" t="s">
        <v>786</v>
      </c>
      <c r="AE108" s="2">
        <v>1</v>
      </c>
      <c r="AF108" s="2" t="s">
        <v>499</v>
      </c>
      <c r="AG108" s="2" t="s">
        <v>499</v>
      </c>
      <c r="AH108" s="2" t="s">
        <v>499</v>
      </c>
      <c r="AI108" s="2" t="s">
        <v>499</v>
      </c>
      <c r="AJ108" s="2" t="s">
        <v>499</v>
      </c>
      <c r="AK108" s="2" t="s">
        <v>499</v>
      </c>
      <c r="AL108" s="2" t="s">
        <v>778</v>
      </c>
      <c r="AM108" s="2" t="s">
        <v>787</v>
      </c>
      <c r="AN108" s="2" t="s">
        <v>788</v>
      </c>
    </row>
    <row r="109" spans="1:40">
      <c r="A109" s="1">
        <v>108</v>
      </c>
      <c r="B109" s="1">
        <v>1290</v>
      </c>
      <c r="C109" s="1" t="s">
        <v>193</v>
      </c>
      <c r="D109" s="1">
        <v>1</v>
      </c>
      <c r="E109" s="1">
        <v>3</v>
      </c>
      <c r="F109" s="1" t="s">
        <v>1</v>
      </c>
      <c r="G109" s="1" t="s">
        <v>194</v>
      </c>
      <c r="H109" s="1" t="s">
        <v>195</v>
      </c>
      <c r="I109" s="1" t="s">
        <v>196</v>
      </c>
      <c r="J109" s="1" t="s">
        <v>197</v>
      </c>
      <c r="K109" s="1" t="s">
        <v>284</v>
      </c>
      <c r="L109" s="1">
        <f>IFERROR(VLOOKUP($C109,$U$3:$AA$60,V$1,FALSE),"")</f>
        <v>1296420</v>
      </c>
      <c r="M109" s="1">
        <f>IFERROR(VLOOKUP($C109,$U$3:$AA$60,W$1,FALSE),"")</f>
        <v>1296479</v>
      </c>
      <c r="N109" s="1" t="s">
        <v>791</v>
      </c>
      <c r="O109" s="1" t="s">
        <v>794</v>
      </c>
      <c r="P109" s="1" t="s">
        <v>795</v>
      </c>
      <c r="Q109" s="1" t="str">
        <f>IFERROR(VLOOKUP($C109,$U$3:$AA$60,AA$1,FALSE),"")</f>
        <v>cds-ychG-2</v>
      </c>
      <c r="R109" s="1" t="s">
        <v>284</v>
      </c>
      <c r="AC109" s="1">
        <v>1290</v>
      </c>
      <c r="AD109" s="1" t="s">
        <v>789</v>
      </c>
      <c r="AE109" s="1">
        <v>1</v>
      </c>
      <c r="AF109" s="1">
        <v>3</v>
      </c>
      <c r="AG109" s="1" t="s">
        <v>491</v>
      </c>
      <c r="AH109" s="1" t="s">
        <v>790</v>
      </c>
      <c r="AI109" s="1" t="s">
        <v>791</v>
      </c>
      <c r="AJ109" s="1" t="s">
        <v>792</v>
      </c>
      <c r="AK109" s="1" t="s">
        <v>793</v>
      </c>
      <c r="AL109" s="1" t="s">
        <v>791</v>
      </c>
      <c r="AM109" s="1" t="s">
        <v>794</v>
      </c>
      <c r="AN109" s="1" t="s">
        <v>795</v>
      </c>
    </row>
    <row r="110" spans="1:40">
      <c r="A110" s="1">
        <v>109</v>
      </c>
      <c r="B110" s="1">
        <v>1289</v>
      </c>
      <c r="C110" s="1" t="s">
        <v>198</v>
      </c>
      <c r="D110" s="1">
        <v>1</v>
      </c>
      <c r="E110" s="1" t="s">
        <v>7</v>
      </c>
      <c r="F110" s="1" t="s">
        <v>7</v>
      </c>
      <c r="G110" s="1" t="s">
        <v>7</v>
      </c>
      <c r="H110" s="1" t="s">
        <v>7</v>
      </c>
      <c r="I110" s="1" t="s">
        <v>7</v>
      </c>
      <c r="J110" s="1" t="s">
        <v>7</v>
      </c>
      <c r="K110" s="1" t="s">
        <v>284</v>
      </c>
      <c r="L110" s="1">
        <f>IFERROR(VLOOKUP($C110,$U$3:$AA$60,V$1,FALSE),"")</f>
        <v>1296703</v>
      </c>
      <c r="M110" s="1">
        <f>IFERROR(VLOOKUP($C110,$U$3:$AA$60,W$1,FALSE),"")</f>
        <v>1296762</v>
      </c>
      <c r="N110" s="1" t="s">
        <v>791</v>
      </c>
      <c r="O110" s="1" t="s">
        <v>797</v>
      </c>
      <c r="P110" s="1" t="s">
        <v>798</v>
      </c>
      <c r="Q110" s="1" t="str">
        <f>IFERROR(VLOOKUP($C110,$U$3:$AA$60,AA$1,FALSE),"")</f>
        <v>cds-ychG-3</v>
      </c>
      <c r="R110" s="1" t="s">
        <v>284</v>
      </c>
      <c r="AC110" s="1">
        <v>1289</v>
      </c>
      <c r="AD110" s="1" t="s">
        <v>796</v>
      </c>
      <c r="AE110" s="1">
        <v>1</v>
      </c>
      <c r="AF110" s="1" t="s">
        <v>499</v>
      </c>
      <c r="AG110" s="1" t="s">
        <v>499</v>
      </c>
      <c r="AH110" s="1" t="s">
        <v>499</v>
      </c>
      <c r="AI110" s="1" t="s">
        <v>499</v>
      </c>
      <c r="AJ110" s="1" t="s">
        <v>499</v>
      </c>
      <c r="AK110" s="1" t="s">
        <v>499</v>
      </c>
      <c r="AL110" s="1" t="s">
        <v>791</v>
      </c>
      <c r="AM110" s="1" t="s">
        <v>797</v>
      </c>
      <c r="AN110" s="1" t="s">
        <v>798</v>
      </c>
    </row>
    <row r="111" spans="1:40">
      <c r="A111" s="1">
        <v>110</v>
      </c>
      <c r="B111" s="1">
        <v>1288</v>
      </c>
      <c r="C111" s="1" t="s">
        <v>199</v>
      </c>
      <c r="D111" s="1">
        <v>1</v>
      </c>
      <c r="E111" s="1" t="s">
        <v>7</v>
      </c>
      <c r="F111" s="1" t="s">
        <v>7</v>
      </c>
      <c r="G111" s="1" t="s">
        <v>7</v>
      </c>
      <c r="H111" s="1" t="s">
        <v>7</v>
      </c>
      <c r="I111" s="1" t="s">
        <v>7</v>
      </c>
      <c r="J111" s="1" t="s">
        <v>7</v>
      </c>
      <c r="K111" s="1" t="s">
        <v>284</v>
      </c>
      <c r="L111" s="1">
        <f>IFERROR(VLOOKUP($C111,$U$3:$AA$60,V$1,FALSE),"")</f>
        <v>1296048</v>
      </c>
      <c r="M111" s="1">
        <f>IFERROR(VLOOKUP($C111,$U$3:$AA$60,W$1,FALSE),"")</f>
        <v>1296107</v>
      </c>
      <c r="N111" s="1" t="s">
        <v>791</v>
      </c>
      <c r="O111" s="1" t="s">
        <v>800</v>
      </c>
      <c r="P111" s="1" t="s">
        <v>801</v>
      </c>
      <c r="Q111" s="1" t="str">
        <f>IFERROR(VLOOKUP($C111,$U$3:$AA$60,AA$1,FALSE),"")</f>
        <v>cds-ychG-2</v>
      </c>
      <c r="R111" s="1" t="s">
        <v>284</v>
      </c>
      <c r="AC111" s="1">
        <v>1288</v>
      </c>
      <c r="AD111" s="1" t="s">
        <v>799</v>
      </c>
      <c r="AE111" s="1">
        <v>1</v>
      </c>
      <c r="AF111" s="1" t="s">
        <v>499</v>
      </c>
      <c r="AG111" s="1" t="s">
        <v>499</v>
      </c>
      <c r="AH111" s="1" t="s">
        <v>499</v>
      </c>
      <c r="AI111" s="1" t="s">
        <v>499</v>
      </c>
      <c r="AJ111" s="1" t="s">
        <v>499</v>
      </c>
      <c r="AK111" s="1" t="s">
        <v>499</v>
      </c>
      <c r="AL111" s="1" t="s">
        <v>791</v>
      </c>
      <c r="AM111" s="1" t="s">
        <v>800</v>
      </c>
      <c r="AN111" s="1" t="s">
        <v>801</v>
      </c>
    </row>
    <row r="112" spans="1:40">
      <c r="A112" s="2">
        <v>111</v>
      </c>
      <c r="B112" s="2">
        <v>1327</v>
      </c>
      <c r="C112" s="2" t="s">
        <v>200</v>
      </c>
      <c r="D112" s="2">
        <v>1</v>
      </c>
      <c r="E112" s="2">
        <v>3</v>
      </c>
      <c r="F112" s="2" t="s">
        <v>1</v>
      </c>
      <c r="G112" s="2" t="s">
        <v>201</v>
      </c>
      <c r="H112" s="2" t="s">
        <v>202</v>
      </c>
      <c r="I112" s="2" t="s">
        <v>203</v>
      </c>
      <c r="J112" s="2" t="s">
        <v>204</v>
      </c>
      <c r="K112" s="2" t="s">
        <v>284</v>
      </c>
      <c r="L112" s="2" t="str">
        <f>IFERROR(VLOOKUP($C112,$U$3:$AA$60,V$1,FALSE),"")</f>
        <v/>
      </c>
      <c r="M112" s="2" t="str">
        <f>IFERROR(VLOOKUP($C112,$U$3:$AA$60,W$1,FALSE),"")</f>
        <v/>
      </c>
      <c r="N112" s="2" t="s">
        <v>804</v>
      </c>
      <c r="O112" s="2" t="s">
        <v>807</v>
      </c>
      <c r="P112" s="2" t="s">
        <v>808</v>
      </c>
      <c r="Q112" s="2" t="str">
        <f>IFERROR(VLOOKUP($C112,$U$3:$AA$60,AA$1,FALSE),"")</f>
        <v/>
      </c>
      <c r="R112" s="1" t="s">
        <v>284</v>
      </c>
      <c r="AC112" s="2">
        <v>1327</v>
      </c>
      <c r="AD112" s="2" t="s">
        <v>802</v>
      </c>
      <c r="AE112" s="2">
        <v>1</v>
      </c>
      <c r="AF112" s="2">
        <v>3</v>
      </c>
      <c r="AG112" s="2" t="s">
        <v>491</v>
      </c>
      <c r="AH112" s="2" t="s">
        <v>803</v>
      </c>
      <c r="AI112" s="2" t="s">
        <v>804</v>
      </c>
      <c r="AJ112" s="2" t="s">
        <v>805</v>
      </c>
      <c r="AK112" s="2" t="s">
        <v>806</v>
      </c>
      <c r="AL112" s="2" t="s">
        <v>804</v>
      </c>
      <c r="AM112" s="2" t="s">
        <v>807</v>
      </c>
      <c r="AN112" s="2" t="s">
        <v>808</v>
      </c>
    </row>
    <row r="113" spans="1:40">
      <c r="A113" s="2">
        <v>112</v>
      </c>
      <c r="B113" s="2">
        <v>1325</v>
      </c>
      <c r="C113" s="2" t="s">
        <v>205</v>
      </c>
      <c r="D113" s="2">
        <v>1</v>
      </c>
      <c r="E113" s="2" t="s">
        <v>7</v>
      </c>
      <c r="F113" s="2" t="s">
        <v>7</v>
      </c>
      <c r="G113" s="2" t="s">
        <v>7</v>
      </c>
      <c r="H113" s="2" t="s">
        <v>7</v>
      </c>
      <c r="I113" s="2" t="s">
        <v>7</v>
      </c>
      <c r="J113" s="2" t="s">
        <v>7</v>
      </c>
      <c r="K113" s="2" t="s">
        <v>284</v>
      </c>
      <c r="L113" s="2">
        <f>IFERROR(VLOOKUP($C113,$U$3:$AA$60,V$1,FALSE),"")</f>
        <v>1336890</v>
      </c>
      <c r="M113" s="2">
        <f>IFERROR(VLOOKUP($C113,$U$3:$AA$60,W$1,FALSE),"")</f>
        <v>1336949</v>
      </c>
      <c r="N113" s="2" t="s">
        <v>804</v>
      </c>
      <c r="O113" s="2" t="s">
        <v>810</v>
      </c>
      <c r="P113" s="2" t="s">
        <v>811</v>
      </c>
      <c r="Q113" s="2" t="str">
        <f>IFERROR(VLOOKUP($C113,$U$3:$AA$60,AA$1,FALSE),"")</f>
        <v>cds-yciX-2</v>
      </c>
      <c r="R113" s="1" t="s">
        <v>284</v>
      </c>
      <c r="AC113" s="2">
        <v>1325</v>
      </c>
      <c r="AD113" s="2" t="s">
        <v>809</v>
      </c>
      <c r="AE113" s="2">
        <v>1</v>
      </c>
      <c r="AF113" s="2" t="s">
        <v>499</v>
      </c>
      <c r="AG113" s="2" t="s">
        <v>499</v>
      </c>
      <c r="AH113" s="2" t="s">
        <v>499</v>
      </c>
      <c r="AI113" s="2" t="s">
        <v>499</v>
      </c>
      <c r="AJ113" s="2" t="s">
        <v>499</v>
      </c>
      <c r="AK113" s="2" t="s">
        <v>499</v>
      </c>
      <c r="AL113" s="2" t="s">
        <v>804</v>
      </c>
      <c r="AM113" s="2" t="s">
        <v>810</v>
      </c>
      <c r="AN113" s="2" t="s">
        <v>811</v>
      </c>
    </row>
    <row r="114" spans="1:40">
      <c r="A114" s="2">
        <v>113</v>
      </c>
      <c r="B114" s="2">
        <v>1326</v>
      </c>
      <c r="C114" s="2" t="s">
        <v>206</v>
      </c>
      <c r="D114" s="2">
        <v>1</v>
      </c>
      <c r="E114" s="2" t="s">
        <v>7</v>
      </c>
      <c r="F114" s="2" t="s">
        <v>7</v>
      </c>
      <c r="G114" s="2" t="s">
        <v>7</v>
      </c>
      <c r="H114" s="2" t="s">
        <v>7</v>
      </c>
      <c r="I114" s="2" t="s">
        <v>7</v>
      </c>
      <c r="J114" s="2" t="s">
        <v>7</v>
      </c>
      <c r="K114" s="2" t="s">
        <v>284</v>
      </c>
      <c r="L114" s="2">
        <f>IFERROR(VLOOKUP($C114,$U$3:$AA$60,V$1,FALSE),"")</f>
        <v>1337004</v>
      </c>
      <c r="M114" s="2">
        <f>IFERROR(VLOOKUP($C114,$U$3:$AA$60,W$1,FALSE),"")</f>
        <v>1337063</v>
      </c>
      <c r="N114" s="2" t="s">
        <v>804</v>
      </c>
      <c r="O114" s="2" t="s">
        <v>813</v>
      </c>
      <c r="P114" s="2" t="s">
        <v>814</v>
      </c>
      <c r="Q114" s="2" t="str">
        <f>IFERROR(VLOOKUP($C114,$U$3:$AA$60,AA$1,FALSE),"")</f>
        <v>cds-yciX-3</v>
      </c>
      <c r="R114" s="1" t="s">
        <v>284</v>
      </c>
      <c r="AC114" s="2">
        <v>1326</v>
      </c>
      <c r="AD114" s="2" t="s">
        <v>812</v>
      </c>
      <c r="AE114" s="2">
        <v>1</v>
      </c>
      <c r="AF114" s="2" t="s">
        <v>499</v>
      </c>
      <c r="AG114" s="2" t="s">
        <v>499</v>
      </c>
      <c r="AH114" s="2" t="s">
        <v>499</v>
      </c>
      <c r="AI114" s="2" t="s">
        <v>499</v>
      </c>
      <c r="AJ114" s="2" t="s">
        <v>499</v>
      </c>
      <c r="AK114" s="2" t="s">
        <v>499</v>
      </c>
      <c r="AL114" s="2" t="s">
        <v>804</v>
      </c>
      <c r="AM114" s="2" t="s">
        <v>813</v>
      </c>
      <c r="AN114" s="2" t="s">
        <v>814</v>
      </c>
    </row>
    <row r="115" spans="1:40">
      <c r="A115" s="1">
        <v>114</v>
      </c>
      <c r="B115" s="1">
        <v>1457</v>
      </c>
      <c r="C115" s="1" t="s">
        <v>207</v>
      </c>
      <c r="D115" s="1">
        <v>1</v>
      </c>
      <c r="E115" s="1" t="s">
        <v>7</v>
      </c>
      <c r="F115" s="1" t="s">
        <v>7</v>
      </c>
      <c r="G115" s="1" t="s">
        <v>7</v>
      </c>
      <c r="H115" s="1" t="s">
        <v>7</v>
      </c>
      <c r="I115" s="1" t="s">
        <v>7</v>
      </c>
      <c r="J115" s="1" t="s">
        <v>7</v>
      </c>
      <c r="K115" s="1" t="s">
        <v>284</v>
      </c>
      <c r="L115" s="1" t="str">
        <f>IFERROR(VLOOKUP($C115,$U$3:$AA$60,V$1,FALSE),"")</f>
        <v/>
      </c>
      <c r="M115" s="1" t="str">
        <f>IFERROR(VLOOKUP($C115,$U$3:$AA$60,W$1,FALSE),"")</f>
        <v/>
      </c>
      <c r="N115" s="1" t="s">
        <v>817</v>
      </c>
      <c r="O115" s="1" t="s">
        <v>946</v>
      </c>
      <c r="P115" s="1" t="s">
        <v>945</v>
      </c>
      <c r="Q115" s="1" t="str">
        <f>IFERROR(VLOOKUP($C115,$U$3:$AA$60,AA$1,FALSE),"")</f>
        <v/>
      </c>
      <c r="R115" s="1" t="s">
        <v>284</v>
      </c>
      <c r="AC115" s="1">
        <v>1457</v>
      </c>
      <c r="AD115" s="1" t="s">
        <v>815</v>
      </c>
      <c r="AE115" s="1">
        <v>1</v>
      </c>
      <c r="AF115" s="1" t="s">
        <v>499</v>
      </c>
      <c r="AG115" s="1" t="s">
        <v>499</v>
      </c>
      <c r="AH115" s="1" t="s">
        <v>499</v>
      </c>
      <c r="AI115" s="1" t="s">
        <v>499</v>
      </c>
      <c r="AJ115" s="1" t="s">
        <v>499</v>
      </c>
      <c r="AK115" s="1" t="s">
        <v>499</v>
      </c>
      <c r="AL115" s="1" t="s">
        <v>499</v>
      </c>
      <c r="AM115" s="1" t="s">
        <v>499</v>
      </c>
      <c r="AN115" s="1" t="s">
        <v>499</v>
      </c>
    </row>
    <row r="116" spans="1:40">
      <c r="A116" s="1">
        <v>115</v>
      </c>
      <c r="B116" s="1">
        <v>1458</v>
      </c>
      <c r="C116" s="1" t="s">
        <v>208</v>
      </c>
      <c r="D116" s="1">
        <v>1</v>
      </c>
      <c r="E116" s="1" t="s">
        <v>7</v>
      </c>
      <c r="F116" s="1" t="s">
        <v>7</v>
      </c>
      <c r="G116" s="1" t="s">
        <v>7</v>
      </c>
      <c r="H116" s="1" t="s">
        <v>7</v>
      </c>
      <c r="I116" s="1" t="s">
        <v>7</v>
      </c>
      <c r="J116" s="1" t="s">
        <v>7</v>
      </c>
      <c r="K116" s="1" t="s">
        <v>284</v>
      </c>
      <c r="L116" s="1">
        <f>IFERROR(VLOOKUP($C116,$U$3:$AA$60,V$1,FALSE),"")</f>
        <v>1473535</v>
      </c>
      <c r="M116" s="1">
        <f>IFERROR(VLOOKUP($C116,$U$3:$AA$60,W$1,FALSE),"")</f>
        <v>1473594</v>
      </c>
      <c r="N116" s="1" t="s">
        <v>817</v>
      </c>
      <c r="O116" s="1" t="s">
        <v>818</v>
      </c>
      <c r="P116" s="1" t="s">
        <v>819</v>
      </c>
      <c r="Q116" s="1" t="str">
        <f>IFERROR(VLOOKUP($C116,$U$3:$AA$60,AA$1,FALSE),"")</f>
        <v>cds-ydbA-3</v>
      </c>
      <c r="R116" s="1" t="s">
        <v>284</v>
      </c>
      <c r="AC116" s="1">
        <v>1458</v>
      </c>
      <c r="AD116" s="1" t="s">
        <v>816</v>
      </c>
      <c r="AE116" s="1">
        <v>1</v>
      </c>
      <c r="AF116" s="1" t="s">
        <v>499</v>
      </c>
      <c r="AG116" s="1" t="s">
        <v>499</v>
      </c>
      <c r="AH116" s="1" t="s">
        <v>499</v>
      </c>
      <c r="AI116" s="1" t="s">
        <v>499</v>
      </c>
      <c r="AJ116" s="1" t="s">
        <v>499</v>
      </c>
      <c r="AK116" s="1" t="s">
        <v>499</v>
      </c>
      <c r="AL116" s="1" t="s">
        <v>817</v>
      </c>
      <c r="AM116" s="1" t="s">
        <v>818</v>
      </c>
      <c r="AN116" s="1" t="s">
        <v>819</v>
      </c>
    </row>
    <row r="117" spans="1:40">
      <c r="A117" s="2">
        <v>116</v>
      </c>
      <c r="B117" s="2">
        <v>1998</v>
      </c>
      <c r="C117" s="2" t="s">
        <v>209</v>
      </c>
      <c r="D117" s="2">
        <v>1</v>
      </c>
      <c r="E117" s="2">
        <v>3</v>
      </c>
      <c r="F117" s="2" t="s">
        <v>1</v>
      </c>
      <c r="G117" s="2" t="s">
        <v>210</v>
      </c>
      <c r="H117" s="2" t="s">
        <v>211</v>
      </c>
      <c r="I117" s="2" t="s">
        <v>212</v>
      </c>
      <c r="J117" s="2" t="s">
        <v>213</v>
      </c>
      <c r="K117" s="2" t="s">
        <v>284</v>
      </c>
      <c r="L117" s="2" t="str">
        <f>IFERROR(VLOOKUP($C117,$U$3:$AA$60,V$1,FALSE),"")</f>
        <v/>
      </c>
      <c r="M117" s="2" t="str">
        <f>IFERROR(VLOOKUP($C117,$U$3:$AA$60,W$1,FALSE),"")</f>
        <v/>
      </c>
      <c r="N117" s="2" t="s">
        <v>822</v>
      </c>
      <c r="O117" s="2" t="s">
        <v>825</v>
      </c>
      <c r="P117" s="2" t="s">
        <v>826</v>
      </c>
      <c r="Q117" s="2" t="str">
        <f>IFERROR(VLOOKUP($C117,$U$3:$AA$60,AA$1,FALSE),"")</f>
        <v/>
      </c>
      <c r="R117" s="1" t="s">
        <v>284</v>
      </c>
      <c r="AC117" s="2">
        <v>1998</v>
      </c>
      <c r="AD117" s="2" t="s">
        <v>820</v>
      </c>
      <c r="AE117" s="2">
        <v>1</v>
      </c>
      <c r="AF117" s="2">
        <v>3</v>
      </c>
      <c r="AG117" s="2" t="s">
        <v>491</v>
      </c>
      <c r="AH117" s="2" t="s">
        <v>821</v>
      </c>
      <c r="AI117" s="2" t="s">
        <v>822</v>
      </c>
      <c r="AJ117" s="2" t="s">
        <v>823</v>
      </c>
      <c r="AK117" s="2" t="s">
        <v>824</v>
      </c>
      <c r="AL117" s="2" t="s">
        <v>822</v>
      </c>
      <c r="AM117" s="2" t="s">
        <v>825</v>
      </c>
      <c r="AN117" s="2" t="s">
        <v>826</v>
      </c>
    </row>
    <row r="118" spans="1:40">
      <c r="A118" s="2">
        <v>117</v>
      </c>
      <c r="B118" s="2">
        <v>1997</v>
      </c>
      <c r="C118" s="2" t="s">
        <v>214</v>
      </c>
      <c r="D118" s="2">
        <v>1</v>
      </c>
      <c r="E118" s="2" t="s">
        <v>7</v>
      </c>
      <c r="F118" s="2" t="s">
        <v>7</v>
      </c>
      <c r="G118" s="2" t="s">
        <v>7</v>
      </c>
      <c r="H118" s="2" t="s">
        <v>7</v>
      </c>
      <c r="I118" s="2" t="s">
        <v>7</v>
      </c>
      <c r="J118" s="2" t="s">
        <v>7</v>
      </c>
      <c r="K118" s="2" t="s">
        <v>284</v>
      </c>
      <c r="L118" s="2">
        <f>IFERROR(VLOOKUP($C118,$U$3:$AA$60,V$1,FALSE),"")</f>
        <v>2013839</v>
      </c>
      <c r="M118" s="2">
        <f>IFERROR(VLOOKUP($C118,$U$3:$AA$60,W$1,FALSE),"")</f>
        <v>2013898</v>
      </c>
      <c r="N118" s="2" t="s">
        <v>822</v>
      </c>
      <c r="O118" s="2" t="s">
        <v>828</v>
      </c>
      <c r="P118" s="2" t="s">
        <v>829</v>
      </c>
      <c r="Q118" s="2" t="str">
        <f>IFERROR(VLOOKUP($C118,$U$3:$AA$60,AA$1,FALSE),"")</f>
        <v>cds-yedN-3</v>
      </c>
      <c r="R118" s="1" t="s">
        <v>284</v>
      </c>
      <c r="AC118" s="2">
        <v>1997</v>
      </c>
      <c r="AD118" s="2" t="s">
        <v>827</v>
      </c>
      <c r="AE118" s="2">
        <v>1</v>
      </c>
      <c r="AF118" s="2" t="s">
        <v>499</v>
      </c>
      <c r="AG118" s="2" t="s">
        <v>499</v>
      </c>
      <c r="AH118" s="2" t="s">
        <v>499</v>
      </c>
      <c r="AI118" s="2" t="s">
        <v>499</v>
      </c>
      <c r="AJ118" s="2" t="s">
        <v>499</v>
      </c>
      <c r="AK118" s="2" t="s">
        <v>499</v>
      </c>
      <c r="AL118" s="2" t="s">
        <v>822</v>
      </c>
      <c r="AM118" s="2" t="s">
        <v>828</v>
      </c>
      <c r="AN118" s="2" t="s">
        <v>829</v>
      </c>
    </row>
    <row r="119" spans="1:40">
      <c r="A119" s="2">
        <v>118</v>
      </c>
      <c r="B119" s="2">
        <v>1996</v>
      </c>
      <c r="C119" s="2" t="s">
        <v>215</v>
      </c>
      <c r="D119" s="2">
        <v>1</v>
      </c>
      <c r="E119" s="2" t="s">
        <v>7</v>
      </c>
      <c r="F119" s="2" t="s">
        <v>7</v>
      </c>
      <c r="G119" s="2" t="s">
        <v>7</v>
      </c>
      <c r="H119" s="2" t="s">
        <v>7</v>
      </c>
      <c r="I119" s="2" t="s">
        <v>7</v>
      </c>
      <c r="J119" s="2" t="s">
        <v>7</v>
      </c>
      <c r="K119" s="2" t="s">
        <v>284</v>
      </c>
      <c r="L119" s="2">
        <f>IFERROR(VLOOKUP($C119,$U$3:$AA$60,V$1,FALSE),"")</f>
        <v>2013530</v>
      </c>
      <c r="M119" s="2">
        <f>IFERROR(VLOOKUP($C119,$U$3:$AA$60,W$1,FALSE),"")</f>
        <v>2013589</v>
      </c>
      <c r="N119" s="2" t="s">
        <v>822</v>
      </c>
      <c r="O119" s="2" t="s">
        <v>831</v>
      </c>
      <c r="P119" s="2" t="s">
        <v>832</v>
      </c>
      <c r="Q119" s="2" t="str">
        <f>IFERROR(VLOOKUP($C119,$U$3:$AA$60,AA$1,FALSE),"")</f>
        <v>cds-yedN-2</v>
      </c>
      <c r="R119" s="1" t="s">
        <v>284</v>
      </c>
      <c r="AC119" s="2">
        <v>1996</v>
      </c>
      <c r="AD119" s="2" t="s">
        <v>830</v>
      </c>
      <c r="AE119" s="2">
        <v>1</v>
      </c>
      <c r="AF119" s="2" t="s">
        <v>499</v>
      </c>
      <c r="AG119" s="2" t="s">
        <v>499</v>
      </c>
      <c r="AH119" s="2" t="s">
        <v>499</v>
      </c>
      <c r="AI119" s="2" t="s">
        <v>499</v>
      </c>
      <c r="AJ119" s="2" t="s">
        <v>499</v>
      </c>
      <c r="AK119" s="2" t="s">
        <v>499</v>
      </c>
      <c r="AL119" s="2" t="s">
        <v>822</v>
      </c>
      <c r="AM119" s="2" t="s">
        <v>831</v>
      </c>
      <c r="AN119" s="2" t="s">
        <v>832</v>
      </c>
    </row>
    <row r="120" spans="1:40">
      <c r="A120" s="1">
        <v>119</v>
      </c>
      <c r="B120" s="1">
        <v>2031</v>
      </c>
      <c r="C120" s="1" t="s">
        <v>216</v>
      </c>
      <c r="D120" s="1">
        <v>1</v>
      </c>
      <c r="E120" s="1">
        <v>4</v>
      </c>
      <c r="F120" s="1" t="s">
        <v>142</v>
      </c>
      <c r="G120" s="1" t="s">
        <v>217</v>
      </c>
      <c r="H120" s="1" t="s">
        <v>218</v>
      </c>
      <c r="I120" s="1" t="s">
        <v>219</v>
      </c>
      <c r="J120" s="1" t="s">
        <v>220</v>
      </c>
      <c r="K120" s="1" t="s">
        <v>284</v>
      </c>
      <c r="L120" s="1" t="str">
        <f>IFERROR(VLOOKUP($C120,$U$3:$AA$60,V$1,FALSE),"")</f>
        <v/>
      </c>
      <c r="M120" s="1" t="str">
        <f>IFERROR(VLOOKUP($C120,$U$3:$AA$60,W$1,FALSE),"")</f>
        <v/>
      </c>
      <c r="N120" s="1" t="s">
        <v>835</v>
      </c>
      <c r="O120" s="1" t="s">
        <v>838</v>
      </c>
      <c r="P120" s="1" t="s">
        <v>839</v>
      </c>
      <c r="Q120" s="1" t="str">
        <f>IFERROR(VLOOKUP($C120,$U$3:$AA$60,AA$1,FALSE),"")</f>
        <v/>
      </c>
      <c r="R120" s="1" t="s">
        <v>284</v>
      </c>
      <c r="AC120" s="1">
        <v>2031</v>
      </c>
      <c r="AD120" s="1" t="s">
        <v>833</v>
      </c>
      <c r="AE120" s="1">
        <v>1</v>
      </c>
      <c r="AF120" s="1">
        <v>4</v>
      </c>
      <c r="AG120" s="1" t="s">
        <v>699</v>
      </c>
      <c r="AH120" s="1" t="s">
        <v>834</v>
      </c>
      <c r="AI120" s="1" t="s">
        <v>835</v>
      </c>
      <c r="AJ120" s="1" t="s">
        <v>836</v>
      </c>
      <c r="AK120" s="1" t="s">
        <v>837</v>
      </c>
      <c r="AL120" s="1" t="s">
        <v>835</v>
      </c>
      <c r="AM120" s="1" t="s">
        <v>838</v>
      </c>
      <c r="AN120" s="1" t="s">
        <v>839</v>
      </c>
    </row>
    <row r="121" spans="1:40">
      <c r="A121" s="1">
        <v>120</v>
      </c>
      <c r="B121" s="1">
        <v>2028</v>
      </c>
      <c r="C121" s="1" t="s">
        <v>221</v>
      </c>
      <c r="D121" s="1">
        <v>1</v>
      </c>
      <c r="E121" s="1" t="s">
        <v>7</v>
      </c>
      <c r="F121" s="1" t="s">
        <v>7</v>
      </c>
      <c r="G121" s="1" t="s">
        <v>7</v>
      </c>
      <c r="H121" s="1" t="s">
        <v>7</v>
      </c>
      <c r="I121" s="1" t="s">
        <v>7</v>
      </c>
      <c r="J121" s="1" t="s">
        <v>7</v>
      </c>
      <c r="K121" s="1" t="s">
        <v>284</v>
      </c>
      <c r="L121" s="1">
        <f>IFERROR(VLOOKUP($C121,$U$3:$AA$60,V$1,FALSE),"")</f>
        <v>2036614</v>
      </c>
      <c r="M121" s="1">
        <f>IFERROR(VLOOKUP($C121,$U$3:$AA$60,W$1,FALSE),"")</f>
        <v>2036673</v>
      </c>
      <c r="N121" s="1" t="s">
        <v>835</v>
      </c>
      <c r="O121" s="1" t="s">
        <v>841</v>
      </c>
      <c r="P121" s="1" t="s">
        <v>842</v>
      </c>
      <c r="Q121" s="1" t="str">
        <f>IFERROR(VLOOKUP($C121,$U$3:$AA$60,AA$1,FALSE),"")</f>
        <v>cds-yedS-2</v>
      </c>
      <c r="R121" s="1" t="s">
        <v>284</v>
      </c>
      <c r="AC121" s="1">
        <v>2028</v>
      </c>
      <c r="AD121" s="1" t="s">
        <v>840</v>
      </c>
      <c r="AE121" s="1">
        <v>1</v>
      </c>
      <c r="AF121" s="1" t="s">
        <v>499</v>
      </c>
      <c r="AG121" s="1" t="s">
        <v>499</v>
      </c>
      <c r="AH121" s="1" t="s">
        <v>499</v>
      </c>
      <c r="AI121" s="1" t="s">
        <v>499</v>
      </c>
      <c r="AJ121" s="1" t="s">
        <v>499</v>
      </c>
      <c r="AK121" s="1" t="s">
        <v>499</v>
      </c>
      <c r="AL121" s="1" t="s">
        <v>835</v>
      </c>
      <c r="AM121" s="1" t="s">
        <v>841</v>
      </c>
      <c r="AN121" s="1" t="s">
        <v>842</v>
      </c>
    </row>
    <row r="122" spans="1:40">
      <c r="A122" s="1">
        <v>121</v>
      </c>
      <c r="B122" s="1">
        <v>2029</v>
      </c>
      <c r="C122" s="1" t="s">
        <v>222</v>
      </c>
      <c r="D122" s="1">
        <v>1</v>
      </c>
      <c r="E122" s="1" t="s">
        <v>7</v>
      </c>
      <c r="F122" s="1" t="s">
        <v>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284</v>
      </c>
      <c r="L122" s="1">
        <f>IFERROR(VLOOKUP($C122,$U$3:$AA$60,V$1,FALSE),"")</f>
        <v>2036694</v>
      </c>
      <c r="M122" s="1">
        <f>IFERROR(VLOOKUP($C122,$U$3:$AA$60,W$1,FALSE),"")</f>
        <v>2036753</v>
      </c>
      <c r="N122" s="1" t="s">
        <v>835</v>
      </c>
      <c r="O122" s="1" t="s">
        <v>844</v>
      </c>
      <c r="P122" s="1" t="s">
        <v>845</v>
      </c>
      <c r="Q122" s="1" t="str">
        <f>IFERROR(VLOOKUP($C122,$U$3:$AA$60,AA$1,FALSE),"")</f>
        <v>cds-yedS-3</v>
      </c>
      <c r="R122" s="1" t="s">
        <v>284</v>
      </c>
      <c r="AC122" s="1">
        <v>2029</v>
      </c>
      <c r="AD122" s="1" t="s">
        <v>843</v>
      </c>
      <c r="AE122" s="1">
        <v>1</v>
      </c>
      <c r="AF122" s="1" t="s">
        <v>499</v>
      </c>
      <c r="AG122" s="1" t="s">
        <v>499</v>
      </c>
      <c r="AH122" s="1" t="s">
        <v>499</v>
      </c>
      <c r="AI122" s="1" t="s">
        <v>499</v>
      </c>
      <c r="AJ122" s="1" t="s">
        <v>499</v>
      </c>
      <c r="AK122" s="1" t="s">
        <v>499</v>
      </c>
      <c r="AL122" s="1" t="s">
        <v>835</v>
      </c>
      <c r="AM122" s="1" t="s">
        <v>844</v>
      </c>
      <c r="AN122" s="1" t="s">
        <v>845</v>
      </c>
    </row>
    <row r="123" spans="1:40">
      <c r="A123" s="1">
        <v>122</v>
      </c>
      <c r="B123" s="1">
        <v>2030</v>
      </c>
      <c r="C123" s="1" t="s">
        <v>223</v>
      </c>
      <c r="D123" s="1">
        <v>1</v>
      </c>
      <c r="E123" s="1" t="s">
        <v>7</v>
      </c>
      <c r="F123" s="1" t="s">
        <v>7</v>
      </c>
      <c r="G123" s="1" t="s">
        <v>7</v>
      </c>
      <c r="H123" s="1" t="s">
        <v>7</v>
      </c>
      <c r="I123" s="1" t="s">
        <v>7</v>
      </c>
      <c r="J123" s="1" t="s">
        <v>7</v>
      </c>
      <c r="K123" s="1" t="s">
        <v>284</v>
      </c>
      <c r="L123" s="1">
        <f>IFERROR(VLOOKUP($C123,$U$3:$AA$60,V$1,FALSE),"")</f>
        <v>2037061</v>
      </c>
      <c r="M123" s="1">
        <f>IFERROR(VLOOKUP($C123,$U$3:$AA$60,W$1,FALSE),"")</f>
        <v>2037120</v>
      </c>
      <c r="N123" s="1" t="s">
        <v>835</v>
      </c>
      <c r="O123" s="1" t="s">
        <v>847</v>
      </c>
      <c r="P123" s="1" t="s">
        <v>848</v>
      </c>
      <c r="Q123" s="1" t="str">
        <f>IFERROR(VLOOKUP($C123,$U$3:$AA$60,AA$1,FALSE),"")</f>
        <v>cds-yedS-4</v>
      </c>
      <c r="R123" s="1" t="s">
        <v>284</v>
      </c>
      <c r="AC123" s="1">
        <v>2030</v>
      </c>
      <c r="AD123" s="1" t="s">
        <v>846</v>
      </c>
      <c r="AE123" s="1">
        <v>1</v>
      </c>
      <c r="AF123" s="1" t="s">
        <v>499</v>
      </c>
      <c r="AG123" s="1" t="s">
        <v>499</v>
      </c>
      <c r="AH123" s="1" t="s">
        <v>499</v>
      </c>
      <c r="AI123" s="1" t="s">
        <v>499</v>
      </c>
      <c r="AJ123" s="1" t="s">
        <v>499</v>
      </c>
      <c r="AK123" s="1" t="s">
        <v>499</v>
      </c>
      <c r="AL123" s="1" t="s">
        <v>835</v>
      </c>
      <c r="AM123" s="1" t="s">
        <v>847</v>
      </c>
      <c r="AN123" s="1" t="s">
        <v>848</v>
      </c>
    </row>
    <row r="124" spans="1:40">
      <c r="A124" s="2">
        <v>123</v>
      </c>
      <c r="B124" s="2">
        <v>2046</v>
      </c>
      <c r="C124" s="2" t="s">
        <v>224</v>
      </c>
      <c r="D124" s="2">
        <v>1</v>
      </c>
      <c r="E124" s="2">
        <v>3</v>
      </c>
      <c r="F124" s="2" t="s">
        <v>1</v>
      </c>
      <c r="G124" s="2" t="s">
        <v>225</v>
      </c>
      <c r="H124" s="2" t="s">
        <v>226</v>
      </c>
      <c r="I124" s="2" t="s">
        <v>227</v>
      </c>
      <c r="J124" s="2" t="s">
        <v>228</v>
      </c>
      <c r="K124" s="2" t="s">
        <v>284</v>
      </c>
      <c r="L124" s="2" t="str">
        <f>IFERROR(VLOOKUP($C124,$U$3:$AA$60,V$1,FALSE),"")</f>
        <v/>
      </c>
      <c r="M124" s="2" t="str">
        <f>IFERROR(VLOOKUP($C124,$U$3:$AA$60,W$1,FALSE),"")</f>
        <v/>
      </c>
      <c r="N124" s="2" t="s">
        <v>851</v>
      </c>
      <c r="O124" s="2" t="s">
        <v>854</v>
      </c>
      <c r="P124" s="2" t="s">
        <v>855</v>
      </c>
      <c r="Q124" s="2" t="str">
        <f>IFERROR(VLOOKUP($C124,$U$3:$AA$60,AA$1,FALSE),"")</f>
        <v/>
      </c>
      <c r="R124" s="1" t="s">
        <v>284</v>
      </c>
      <c r="AC124" s="2">
        <v>2046</v>
      </c>
      <c r="AD124" s="2" t="s">
        <v>849</v>
      </c>
      <c r="AE124" s="2">
        <v>1</v>
      </c>
      <c r="AF124" s="2">
        <v>3</v>
      </c>
      <c r="AG124" s="2" t="s">
        <v>491</v>
      </c>
      <c r="AH124" s="2" t="s">
        <v>850</v>
      </c>
      <c r="AI124" s="2" t="s">
        <v>851</v>
      </c>
      <c r="AJ124" s="2" t="s">
        <v>852</v>
      </c>
      <c r="AK124" s="2" t="s">
        <v>853</v>
      </c>
      <c r="AL124" s="2" t="s">
        <v>851</v>
      </c>
      <c r="AM124" s="2" t="s">
        <v>854</v>
      </c>
      <c r="AN124" s="2" t="s">
        <v>855</v>
      </c>
    </row>
    <row r="125" spans="1:40">
      <c r="A125" s="2">
        <v>124</v>
      </c>
      <c r="B125" s="2">
        <v>2045</v>
      </c>
      <c r="C125" s="2" t="s">
        <v>229</v>
      </c>
      <c r="D125" s="2">
        <v>1</v>
      </c>
      <c r="E125" s="2" t="s">
        <v>7</v>
      </c>
      <c r="F125" s="2" t="s">
        <v>7</v>
      </c>
      <c r="G125" s="2" t="s">
        <v>7</v>
      </c>
      <c r="H125" s="2" t="s">
        <v>7</v>
      </c>
      <c r="I125" s="2" t="s">
        <v>7</v>
      </c>
      <c r="J125" s="2" t="s">
        <v>7</v>
      </c>
      <c r="K125" s="2" t="s">
        <v>284</v>
      </c>
      <c r="L125" s="2">
        <f>IFERROR(VLOOKUP($C125,$U$3:$AA$60,V$1,FALSE),"")</f>
        <v>2054815</v>
      </c>
      <c r="M125" s="2">
        <f>IFERROR(VLOOKUP($C125,$U$3:$AA$60,W$1,FALSE),"")</f>
        <v>2054874</v>
      </c>
      <c r="N125" s="2" t="s">
        <v>851</v>
      </c>
      <c r="O125" s="2" t="s">
        <v>857</v>
      </c>
      <c r="P125" s="2" t="s">
        <v>858</v>
      </c>
      <c r="Q125" s="2" t="str">
        <f>IFERROR(VLOOKUP($C125,$U$3:$AA$60,AA$1,FALSE),"")</f>
        <v>cds-yeeL-3</v>
      </c>
      <c r="R125" s="1" t="s">
        <v>284</v>
      </c>
      <c r="AC125" s="2">
        <v>2045</v>
      </c>
      <c r="AD125" s="2" t="s">
        <v>856</v>
      </c>
      <c r="AE125" s="2">
        <v>1</v>
      </c>
      <c r="AF125" s="2" t="s">
        <v>499</v>
      </c>
      <c r="AG125" s="2" t="s">
        <v>499</v>
      </c>
      <c r="AH125" s="2" t="s">
        <v>499</v>
      </c>
      <c r="AI125" s="2" t="s">
        <v>499</v>
      </c>
      <c r="AJ125" s="2" t="s">
        <v>499</v>
      </c>
      <c r="AK125" s="2" t="s">
        <v>499</v>
      </c>
      <c r="AL125" s="2" t="s">
        <v>851</v>
      </c>
      <c r="AM125" s="2" t="s">
        <v>857</v>
      </c>
      <c r="AN125" s="2" t="s">
        <v>858</v>
      </c>
    </row>
    <row r="126" spans="1:40">
      <c r="A126" s="2">
        <v>125</v>
      </c>
      <c r="B126" s="2">
        <v>2044</v>
      </c>
      <c r="C126" s="2" t="s">
        <v>230</v>
      </c>
      <c r="D126" s="2">
        <v>1</v>
      </c>
      <c r="E126" s="2" t="s">
        <v>7</v>
      </c>
      <c r="F126" s="2" t="s">
        <v>7</v>
      </c>
      <c r="G126" s="2" t="s">
        <v>7</v>
      </c>
      <c r="H126" s="2" t="s">
        <v>7</v>
      </c>
      <c r="I126" s="2" t="s">
        <v>7</v>
      </c>
      <c r="J126" s="2" t="s">
        <v>7</v>
      </c>
      <c r="K126" s="2" t="s">
        <v>284</v>
      </c>
      <c r="L126" s="2">
        <f>IFERROR(VLOOKUP($C126,$U$3:$AA$60,V$1,FALSE),"")</f>
        <v>2054592</v>
      </c>
      <c r="M126" s="2">
        <f>IFERROR(VLOOKUP($C126,$U$3:$AA$60,W$1,FALSE),"")</f>
        <v>2054651</v>
      </c>
      <c r="N126" s="2" t="s">
        <v>851</v>
      </c>
      <c r="O126" s="2" t="s">
        <v>860</v>
      </c>
      <c r="P126" s="2" t="s">
        <v>861</v>
      </c>
      <c r="Q126" s="2" t="str">
        <f>IFERROR(VLOOKUP($C126,$U$3:$AA$60,AA$1,FALSE),"")</f>
        <v>cds-yeeL-2</v>
      </c>
      <c r="R126" s="1" t="s">
        <v>284</v>
      </c>
      <c r="AC126" s="2">
        <v>2044</v>
      </c>
      <c r="AD126" s="2" t="s">
        <v>859</v>
      </c>
      <c r="AE126" s="2">
        <v>1</v>
      </c>
      <c r="AF126" s="2" t="s">
        <v>499</v>
      </c>
      <c r="AG126" s="2" t="s">
        <v>499</v>
      </c>
      <c r="AH126" s="2" t="s">
        <v>499</v>
      </c>
      <c r="AI126" s="2" t="s">
        <v>499</v>
      </c>
      <c r="AJ126" s="2" t="s">
        <v>499</v>
      </c>
      <c r="AK126" s="2" t="s">
        <v>499</v>
      </c>
      <c r="AL126" s="2" t="s">
        <v>851</v>
      </c>
      <c r="AM126" s="2" t="s">
        <v>860</v>
      </c>
      <c r="AN126" s="2" t="s">
        <v>861</v>
      </c>
    </row>
    <row r="127" spans="1:40">
      <c r="A127" s="1">
        <v>126</v>
      </c>
      <c r="B127" s="1">
        <v>2299</v>
      </c>
      <c r="C127" s="1" t="s">
        <v>231</v>
      </c>
      <c r="D127" s="1">
        <v>1</v>
      </c>
      <c r="E127" s="1">
        <v>3</v>
      </c>
      <c r="F127" s="1" t="s">
        <v>1</v>
      </c>
      <c r="G127" s="1" t="s">
        <v>232</v>
      </c>
      <c r="H127" s="1" t="s">
        <v>233</v>
      </c>
      <c r="I127" s="1" t="s">
        <v>234</v>
      </c>
      <c r="J127" s="1" t="s">
        <v>235</v>
      </c>
      <c r="K127" s="1" t="s">
        <v>284</v>
      </c>
      <c r="L127" s="1" t="str">
        <f>IFERROR(VLOOKUP($C127,$U$3:$AA$60,V$1,FALSE),"")</f>
        <v/>
      </c>
      <c r="M127" s="1" t="str">
        <f>IFERROR(VLOOKUP($C127,$U$3:$AA$60,W$1,FALSE),"")</f>
        <v/>
      </c>
      <c r="N127" s="1" t="s">
        <v>864</v>
      </c>
      <c r="O127" s="1" t="s">
        <v>867</v>
      </c>
      <c r="P127" s="1" t="s">
        <v>868</v>
      </c>
      <c r="Q127" s="1" t="str">
        <f>IFERROR(VLOOKUP($C127,$U$3:$AA$60,AA$1,FALSE),"")</f>
        <v/>
      </c>
      <c r="R127" s="1" t="s">
        <v>284</v>
      </c>
      <c r="AC127" s="1">
        <v>2299</v>
      </c>
      <c r="AD127" s="1" t="s">
        <v>862</v>
      </c>
      <c r="AE127" s="1">
        <v>1</v>
      </c>
      <c r="AF127" s="1">
        <v>3</v>
      </c>
      <c r="AG127" s="1" t="s">
        <v>491</v>
      </c>
      <c r="AH127" s="1" t="s">
        <v>863</v>
      </c>
      <c r="AI127" s="1" t="s">
        <v>864</v>
      </c>
      <c r="AJ127" s="1" t="s">
        <v>865</v>
      </c>
      <c r="AK127" s="1" t="s">
        <v>866</v>
      </c>
      <c r="AL127" s="1" t="s">
        <v>864</v>
      </c>
      <c r="AM127" s="1" t="s">
        <v>867</v>
      </c>
      <c r="AN127" s="1" t="s">
        <v>868</v>
      </c>
    </row>
    <row r="128" spans="1:40">
      <c r="A128" s="1">
        <v>127</v>
      </c>
      <c r="B128" s="1">
        <v>2298</v>
      </c>
      <c r="C128" s="1" t="s">
        <v>236</v>
      </c>
      <c r="D128" s="1">
        <v>1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284</v>
      </c>
      <c r="L128" s="1">
        <f>IFERROR(VLOOKUP($C128,$U$3:$AA$60,V$1,FALSE),"")</f>
        <v>2338677</v>
      </c>
      <c r="M128" s="1">
        <f>IFERROR(VLOOKUP($C128,$U$3:$AA$60,W$1,FALSE),"")</f>
        <v>2338736</v>
      </c>
      <c r="N128" s="1" t="s">
        <v>864</v>
      </c>
      <c r="O128" s="1" t="s">
        <v>870</v>
      </c>
      <c r="P128" s="1" t="s">
        <v>871</v>
      </c>
      <c r="Q128" s="1" t="str">
        <f>IFERROR(VLOOKUP($C128,$U$3:$AA$60,AA$1,FALSE),"")</f>
        <v>cds-yfaS-3</v>
      </c>
      <c r="R128" s="1" t="s">
        <v>284</v>
      </c>
      <c r="AC128" s="1">
        <v>2298</v>
      </c>
      <c r="AD128" s="1" t="s">
        <v>869</v>
      </c>
      <c r="AE128" s="1">
        <v>1</v>
      </c>
      <c r="AF128" s="1" t="s">
        <v>499</v>
      </c>
      <c r="AG128" s="1" t="s">
        <v>499</v>
      </c>
      <c r="AH128" s="1" t="s">
        <v>499</v>
      </c>
      <c r="AI128" s="1" t="s">
        <v>499</v>
      </c>
      <c r="AJ128" s="1" t="s">
        <v>499</v>
      </c>
      <c r="AK128" s="1" t="s">
        <v>499</v>
      </c>
      <c r="AL128" s="1" t="s">
        <v>864</v>
      </c>
      <c r="AM128" s="1" t="s">
        <v>870</v>
      </c>
      <c r="AN128" s="1" t="s">
        <v>871</v>
      </c>
    </row>
    <row r="129" spans="1:40">
      <c r="A129" s="1">
        <v>128</v>
      </c>
      <c r="B129" s="1">
        <v>2297</v>
      </c>
      <c r="C129" s="1" t="s">
        <v>237</v>
      </c>
      <c r="D129" s="1">
        <v>1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284</v>
      </c>
      <c r="L129" s="1">
        <f>IFERROR(VLOOKUP($C129,$U$3:$AA$60,V$1,FALSE),"")</f>
        <v>2334504</v>
      </c>
      <c r="M129" s="1">
        <f>IFERROR(VLOOKUP($C129,$U$3:$AA$60,W$1,FALSE),"")</f>
        <v>2334563</v>
      </c>
      <c r="N129" s="1" t="s">
        <v>864</v>
      </c>
      <c r="O129" s="1" t="s">
        <v>873</v>
      </c>
      <c r="P129" s="1" t="s">
        <v>874</v>
      </c>
      <c r="Q129" s="1" t="str">
        <f>IFERROR(VLOOKUP($C129,$U$3:$AA$60,AA$1,FALSE),"")</f>
        <v>cds-yfaS-2</v>
      </c>
      <c r="R129" s="1" t="s">
        <v>284</v>
      </c>
      <c r="AC129" s="1">
        <v>2297</v>
      </c>
      <c r="AD129" s="1" t="s">
        <v>872</v>
      </c>
      <c r="AE129" s="1">
        <v>1</v>
      </c>
      <c r="AF129" s="1" t="s">
        <v>499</v>
      </c>
      <c r="AG129" s="1" t="s">
        <v>499</v>
      </c>
      <c r="AH129" s="1" t="s">
        <v>499</v>
      </c>
      <c r="AI129" s="1" t="s">
        <v>499</v>
      </c>
      <c r="AJ129" s="1" t="s">
        <v>499</v>
      </c>
      <c r="AK129" s="1" t="s">
        <v>499</v>
      </c>
      <c r="AL129" s="1" t="s">
        <v>864</v>
      </c>
      <c r="AM129" s="1" t="s">
        <v>873</v>
      </c>
      <c r="AN129" s="1" t="s">
        <v>874</v>
      </c>
    </row>
    <row r="130" spans="1:40">
      <c r="A130" s="2">
        <v>129</v>
      </c>
      <c r="B130" s="2">
        <v>3278</v>
      </c>
      <c r="C130" s="2" t="s">
        <v>238</v>
      </c>
      <c r="D130" s="2">
        <v>1</v>
      </c>
      <c r="E130" s="2">
        <v>3</v>
      </c>
      <c r="F130" s="2" t="s">
        <v>1</v>
      </c>
      <c r="G130" s="2" t="s">
        <v>239</v>
      </c>
      <c r="H130" s="2" t="s">
        <v>240</v>
      </c>
      <c r="I130" s="2" t="s">
        <v>241</v>
      </c>
      <c r="J130" s="2" t="s">
        <v>242</v>
      </c>
      <c r="K130" s="2" t="s">
        <v>284</v>
      </c>
      <c r="L130" s="2" t="str">
        <f>IFERROR(VLOOKUP($C130,$U$3:$AA$60,V$1,FALSE),"")</f>
        <v/>
      </c>
      <c r="M130" s="2" t="str">
        <f>IFERROR(VLOOKUP($C130,$U$3:$AA$60,W$1,FALSE),"")</f>
        <v/>
      </c>
      <c r="N130" s="2" t="s">
        <v>499</v>
      </c>
      <c r="O130" s="2" t="s">
        <v>499</v>
      </c>
      <c r="P130" s="2" t="s">
        <v>499</v>
      </c>
      <c r="Q130" s="2" t="str">
        <f>IFERROR(VLOOKUP($C130,$U$3:$AA$60,AA$1,FALSE),"")</f>
        <v/>
      </c>
      <c r="R130" s="1" t="s">
        <v>284</v>
      </c>
      <c r="AC130" s="2">
        <v>3278</v>
      </c>
      <c r="AD130" s="2" t="s">
        <v>875</v>
      </c>
      <c r="AE130" s="2">
        <v>1</v>
      </c>
      <c r="AF130" s="2">
        <v>3</v>
      </c>
      <c r="AG130" s="2" t="s">
        <v>491</v>
      </c>
      <c r="AH130" s="2" t="s">
        <v>876</v>
      </c>
      <c r="AI130" s="2" t="s">
        <v>877</v>
      </c>
      <c r="AJ130" s="2" t="s">
        <v>878</v>
      </c>
      <c r="AK130" s="2" t="s">
        <v>879</v>
      </c>
      <c r="AL130" s="2" t="s">
        <v>499</v>
      </c>
      <c r="AM130" s="2" t="s">
        <v>499</v>
      </c>
      <c r="AN130" s="2" t="s">
        <v>499</v>
      </c>
    </row>
    <row r="131" spans="1:40">
      <c r="A131" s="2">
        <v>130</v>
      </c>
      <c r="B131" s="2">
        <v>3276</v>
      </c>
      <c r="C131" s="2" t="s">
        <v>243</v>
      </c>
      <c r="D131" s="2">
        <v>1</v>
      </c>
      <c r="E131" s="2" t="s">
        <v>7</v>
      </c>
      <c r="F131" s="2" t="s">
        <v>7</v>
      </c>
      <c r="G131" s="2" t="s">
        <v>7</v>
      </c>
      <c r="H131" s="2" t="s">
        <v>7</v>
      </c>
      <c r="I131" s="2" t="s">
        <v>7</v>
      </c>
      <c r="J131" s="2" t="s">
        <v>7</v>
      </c>
      <c r="K131" s="2" t="s">
        <v>284</v>
      </c>
      <c r="L131" s="2" t="str">
        <f>IFERROR(VLOOKUP($C131,$U$3:$AA$60,V$1,FALSE),"")</f>
        <v/>
      </c>
      <c r="M131" s="2" t="str">
        <f>IFERROR(VLOOKUP($C131,$U$3:$AA$60,W$1,FALSE),"")</f>
        <v/>
      </c>
      <c r="N131" s="2" t="s">
        <v>499</v>
      </c>
      <c r="O131" s="2" t="s">
        <v>499</v>
      </c>
      <c r="P131" s="2" t="s">
        <v>499</v>
      </c>
      <c r="Q131" s="2" t="str">
        <f>IFERROR(VLOOKUP($C131,$U$3:$AA$60,AA$1,FALSE),"")</f>
        <v/>
      </c>
      <c r="R131" s="1" t="s">
        <v>284</v>
      </c>
      <c r="AC131" s="2">
        <v>3276</v>
      </c>
      <c r="AD131" s="2" t="s">
        <v>880</v>
      </c>
      <c r="AE131" s="2">
        <v>1</v>
      </c>
      <c r="AF131" s="2" t="s">
        <v>499</v>
      </c>
      <c r="AG131" s="2" t="s">
        <v>499</v>
      </c>
      <c r="AH131" s="2" t="s">
        <v>499</v>
      </c>
      <c r="AI131" s="2" t="s">
        <v>499</v>
      </c>
      <c r="AJ131" s="2" t="s">
        <v>499</v>
      </c>
      <c r="AK131" s="2" t="s">
        <v>499</v>
      </c>
      <c r="AL131" s="2" t="s">
        <v>499</v>
      </c>
      <c r="AM131" s="2" t="s">
        <v>499</v>
      </c>
      <c r="AN131" s="2" t="s">
        <v>499</v>
      </c>
    </row>
    <row r="132" spans="1:40">
      <c r="A132" s="2">
        <v>131</v>
      </c>
      <c r="B132" s="2">
        <v>3277</v>
      </c>
      <c r="C132" s="2" t="s">
        <v>244</v>
      </c>
      <c r="D132" s="2">
        <v>1</v>
      </c>
      <c r="E132" s="2" t="s">
        <v>7</v>
      </c>
      <c r="F132" s="2" t="s">
        <v>7</v>
      </c>
      <c r="G132" s="2" t="s">
        <v>7</v>
      </c>
      <c r="H132" s="2" t="s">
        <v>7</v>
      </c>
      <c r="I132" s="2" t="s">
        <v>7</v>
      </c>
      <c r="J132" s="2" t="s">
        <v>7</v>
      </c>
      <c r="K132" s="2" t="s">
        <v>284</v>
      </c>
      <c r="L132" s="2" t="str">
        <f>IFERROR(VLOOKUP($C132,$U$3:$AA$60,V$1,FALSE),"")</f>
        <v/>
      </c>
      <c r="M132" s="2" t="str">
        <f>IFERROR(VLOOKUP($C132,$U$3:$AA$60,W$1,FALSE),"")</f>
        <v/>
      </c>
      <c r="N132" s="2" t="s">
        <v>499</v>
      </c>
      <c r="O132" s="2" t="s">
        <v>499</v>
      </c>
      <c r="P132" s="2" t="s">
        <v>499</v>
      </c>
      <c r="Q132" s="2" t="str">
        <f>IFERROR(VLOOKUP($C132,$U$3:$AA$60,AA$1,FALSE),"")</f>
        <v/>
      </c>
      <c r="R132" s="1" t="s">
        <v>284</v>
      </c>
      <c r="AC132" s="2">
        <v>3277</v>
      </c>
      <c r="AD132" s="2" t="s">
        <v>881</v>
      </c>
      <c r="AE132" s="2">
        <v>1</v>
      </c>
      <c r="AF132" s="2" t="s">
        <v>499</v>
      </c>
      <c r="AG132" s="2" t="s">
        <v>499</v>
      </c>
      <c r="AH132" s="2" t="s">
        <v>499</v>
      </c>
      <c r="AI132" s="2" t="s">
        <v>499</v>
      </c>
      <c r="AJ132" s="2" t="s">
        <v>499</v>
      </c>
      <c r="AK132" s="2" t="s">
        <v>499</v>
      </c>
      <c r="AL132" s="2" t="s">
        <v>499</v>
      </c>
      <c r="AM132" s="2" t="s">
        <v>499</v>
      </c>
      <c r="AN132" s="2" t="s">
        <v>499</v>
      </c>
    </row>
    <row r="133" spans="1:40">
      <c r="A133" s="1">
        <v>132</v>
      </c>
      <c r="B133" s="1">
        <v>4341</v>
      </c>
      <c r="C133" s="1" t="s">
        <v>245</v>
      </c>
      <c r="D133" s="1">
        <v>1</v>
      </c>
      <c r="E133" s="1">
        <v>4</v>
      </c>
      <c r="F133" s="1" t="s">
        <v>142</v>
      </c>
      <c r="G133" s="1" t="s">
        <v>246</v>
      </c>
      <c r="H133" s="1" t="s">
        <v>247</v>
      </c>
      <c r="I133" s="1" t="s">
        <v>248</v>
      </c>
      <c r="J133" s="1" t="s">
        <v>249</v>
      </c>
      <c r="K133" s="1" t="s">
        <v>284</v>
      </c>
      <c r="L133" s="1" t="str">
        <f>IFERROR(VLOOKUP($C133,$U$3:$AA$60,V$1,FALSE),"")</f>
        <v/>
      </c>
      <c r="M133" s="1" t="str">
        <f>IFERROR(VLOOKUP($C133,$U$3:$AA$60,W$1,FALSE),"")</f>
        <v/>
      </c>
      <c r="N133" s="1" t="s">
        <v>884</v>
      </c>
      <c r="O133" s="1" t="s">
        <v>887</v>
      </c>
      <c r="P133" s="1" t="s">
        <v>888</v>
      </c>
      <c r="Q133" s="1" t="str">
        <f>IFERROR(VLOOKUP($C133,$U$3:$AA$60,AA$1,FALSE),"")</f>
        <v/>
      </c>
      <c r="R133" s="1" t="s">
        <v>284</v>
      </c>
      <c r="AC133" s="1">
        <v>4341</v>
      </c>
      <c r="AD133" s="1" t="s">
        <v>882</v>
      </c>
      <c r="AE133" s="1">
        <v>1</v>
      </c>
      <c r="AF133" s="1">
        <v>4</v>
      </c>
      <c r="AG133" s="1" t="s">
        <v>699</v>
      </c>
      <c r="AH133" s="1" t="s">
        <v>883</v>
      </c>
      <c r="AI133" s="1" t="s">
        <v>884</v>
      </c>
      <c r="AJ133" s="1" t="s">
        <v>885</v>
      </c>
      <c r="AK133" s="1" t="s">
        <v>886</v>
      </c>
      <c r="AL133" s="1" t="s">
        <v>884</v>
      </c>
      <c r="AM133" s="1" t="s">
        <v>887</v>
      </c>
      <c r="AN133" s="1" t="s">
        <v>888</v>
      </c>
    </row>
    <row r="134" spans="1:40">
      <c r="A134" s="1">
        <v>133</v>
      </c>
      <c r="B134" s="1">
        <v>4339</v>
      </c>
      <c r="C134" s="1" t="s">
        <v>250</v>
      </c>
      <c r="D134" s="1">
        <v>1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284</v>
      </c>
      <c r="L134" s="1">
        <f>IFERROR(VLOOKUP($C134,$U$3:$AA$60,V$1,FALSE),"")</f>
        <v>4505163</v>
      </c>
      <c r="M134" s="1">
        <f>IFERROR(VLOOKUP($C134,$U$3:$AA$60,W$1,FALSE),"")</f>
        <v>4505222</v>
      </c>
      <c r="N134" s="1" t="s">
        <v>884</v>
      </c>
      <c r="O134" s="1" t="s">
        <v>890</v>
      </c>
      <c r="P134" s="1" t="s">
        <v>891</v>
      </c>
      <c r="Q134" s="1" t="str">
        <f>IFERROR(VLOOKUP($C134,$U$3:$AA$60,AA$1,FALSE),"")</f>
        <v>cds-yjgX-4</v>
      </c>
      <c r="R134" s="1" t="s">
        <v>284</v>
      </c>
      <c r="AC134" s="1">
        <v>4339</v>
      </c>
      <c r="AD134" s="1" t="s">
        <v>889</v>
      </c>
      <c r="AE134" s="1">
        <v>1</v>
      </c>
      <c r="AF134" s="1" t="s">
        <v>499</v>
      </c>
      <c r="AG134" s="1" t="s">
        <v>499</v>
      </c>
      <c r="AH134" s="1" t="s">
        <v>499</v>
      </c>
      <c r="AI134" s="1" t="s">
        <v>499</v>
      </c>
      <c r="AJ134" s="1" t="s">
        <v>499</v>
      </c>
      <c r="AK134" s="1" t="s">
        <v>499</v>
      </c>
      <c r="AL134" s="1" t="s">
        <v>884</v>
      </c>
      <c r="AM134" s="1" t="s">
        <v>890</v>
      </c>
      <c r="AN134" s="1" t="s">
        <v>891</v>
      </c>
    </row>
    <row r="135" spans="1:40">
      <c r="A135" s="1">
        <v>134</v>
      </c>
      <c r="B135" s="1">
        <v>4338</v>
      </c>
      <c r="C135" s="1" t="s">
        <v>251</v>
      </c>
      <c r="D135" s="1">
        <v>1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284</v>
      </c>
      <c r="L135" s="1">
        <f>IFERROR(VLOOKUP($C135,$U$3:$AA$60,V$1,FALSE),"")</f>
        <v>4504723</v>
      </c>
      <c r="M135" s="1">
        <f>IFERROR(VLOOKUP($C135,$U$3:$AA$60,W$1,FALSE),"")</f>
        <v>4504782</v>
      </c>
      <c r="N135" s="1" t="s">
        <v>884</v>
      </c>
      <c r="O135" s="1" t="s">
        <v>893</v>
      </c>
      <c r="P135" s="1" t="s">
        <v>894</v>
      </c>
      <c r="Q135" s="1" t="str">
        <f>IFERROR(VLOOKUP($C135,$U$3:$AA$60,AA$1,FALSE),"")</f>
        <v>cds-yjgX-3</v>
      </c>
      <c r="R135" s="1" t="s">
        <v>284</v>
      </c>
      <c r="AC135" s="1">
        <v>4338</v>
      </c>
      <c r="AD135" s="1" t="s">
        <v>892</v>
      </c>
      <c r="AE135" s="1">
        <v>1</v>
      </c>
      <c r="AF135" s="1" t="s">
        <v>499</v>
      </c>
      <c r="AG135" s="1" t="s">
        <v>499</v>
      </c>
      <c r="AH135" s="1" t="s">
        <v>499</v>
      </c>
      <c r="AI135" s="1" t="s">
        <v>499</v>
      </c>
      <c r="AJ135" s="1" t="s">
        <v>499</v>
      </c>
      <c r="AK135" s="1" t="s">
        <v>499</v>
      </c>
      <c r="AL135" s="1" t="s">
        <v>884</v>
      </c>
      <c r="AM135" s="1" t="s">
        <v>893</v>
      </c>
      <c r="AN135" s="1" t="s">
        <v>894</v>
      </c>
    </row>
    <row r="136" spans="1:40">
      <c r="A136" s="1">
        <v>135</v>
      </c>
      <c r="B136" s="1">
        <v>4340</v>
      </c>
      <c r="C136" s="1" t="s">
        <v>252</v>
      </c>
      <c r="D136" s="1">
        <v>1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284</v>
      </c>
      <c r="L136" s="1">
        <f>IFERROR(VLOOKUP($C136,$U$3:$AA$60,V$1,FALSE),"")</f>
        <v>4504357</v>
      </c>
      <c r="M136" s="1">
        <f>IFERROR(VLOOKUP($C136,$U$3:$AA$60,W$1,FALSE),"")</f>
        <v>4504416</v>
      </c>
      <c r="N136" s="1" t="s">
        <v>884</v>
      </c>
      <c r="O136" s="1" t="s">
        <v>896</v>
      </c>
      <c r="P136" s="1" t="s">
        <v>897</v>
      </c>
      <c r="Q136" s="1" t="str">
        <f>IFERROR(VLOOKUP($C136,$U$3:$AA$60,AA$1,FALSE),"")</f>
        <v>cds-yjgX-2</v>
      </c>
      <c r="R136" s="1" t="s">
        <v>284</v>
      </c>
      <c r="AC136" s="1">
        <v>4340</v>
      </c>
      <c r="AD136" s="1" t="s">
        <v>895</v>
      </c>
      <c r="AE136" s="1">
        <v>1</v>
      </c>
      <c r="AF136" s="1" t="s">
        <v>499</v>
      </c>
      <c r="AG136" s="1" t="s">
        <v>499</v>
      </c>
      <c r="AH136" s="1" t="s">
        <v>499</v>
      </c>
      <c r="AI136" s="1" t="s">
        <v>499</v>
      </c>
      <c r="AJ136" s="1" t="s">
        <v>499</v>
      </c>
      <c r="AK136" s="1" t="s">
        <v>499</v>
      </c>
      <c r="AL136" s="1" t="s">
        <v>884</v>
      </c>
      <c r="AM136" s="1" t="s">
        <v>896</v>
      </c>
      <c r="AN136" s="1" t="s">
        <v>897</v>
      </c>
    </row>
    <row r="137" spans="1:40">
      <c r="A137">
        <v>136</v>
      </c>
      <c r="B137">
        <v>324</v>
      </c>
      <c r="C137" t="s">
        <v>253</v>
      </c>
      <c r="D137" s="3">
        <v>2</v>
      </c>
      <c r="E137">
        <v>2</v>
      </c>
      <c r="F137" t="s">
        <v>152</v>
      </c>
      <c r="G137" t="s">
        <v>254</v>
      </c>
      <c r="H137" t="s">
        <v>255</v>
      </c>
      <c r="I137" t="s">
        <v>256</v>
      </c>
      <c r="J137" t="s">
        <v>257</v>
      </c>
      <c r="K137" t="s">
        <v>284</v>
      </c>
      <c r="L137" t="str">
        <f>IFERROR(VLOOKUP($C137,$U$3:$AA$60,V$1,FALSE),"")</f>
        <v/>
      </c>
      <c r="M137" t="str">
        <f>IFERROR(VLOOKUP($C137,$U$3:$AA$60,W$1,FALSE),"")</f>
        <v/>
      </c>
      <c r="N137" t="s">
        <v>903</v>
      </c>
      <c r="O137" t="s">
        <v>904</v>
      </c>
      <c r="P137" t="s">
        <v>905</v>
      </c>
      <c r="Q137" t="str">
        <f>IFERROR(VLOOKUP($C137,$U$3:$AA$60,AA$1,FALSE),"")</f>
        <v/>
      </c>
      <c r="R137" t="s">
        <v>284</v>
      </c>
      <c r="AC137">
        <v>324</v>
      </c>
      <c r="AD137" t="s">
        <v>898</v>
      </c>
      <c r="AE137">
        <v>2</v>
      </c>
      <c r="AF137">
        <v>2</v>
      </c>
      <c r="AG137" t="s">
        <v>717</v>
      </c>
      <c r="AH137" t="s">
        <v>899</v>
      </c>
      <c r="AI137" t="s">
        <v>900</v>
      </c>
      <c r="AJ137" t="s">
        <v>901</v>
      </c>
      <c r="AK137" t="s">
        <v>902</v>
      </c>
      <c r="AL137" t="s">
        <v>903</v>
      </c>
      <c r="AM137" t="s">
        <v>904</v>
      </c>
      <c r="AN137" t="s">
        <v>905</v>
      </c>
    </row>
    <row r="138" spans="1:40">
      <c r="A138" s="2">
        <v>137</v>
      </c>
      <c r="B138" s="2">
        <v>562</v>
      </c>
      <c r="C138" s="2" t="s">
        <v>258</v>
      </c>
      <c r="D138" s="2">
        <v>1</v>
      </c>
      <c r="E138" s="2">
        <v>3</v>
      </c>
      <c r="F138" s="2" t="s">
        <v>1</v>
      </c>
      <c r="G138" s="2" t="s">
        <v>259</v>
      </c>
      <c r="H138" s="2" t="s">
        <v>260</v>
      </c>
      <c r="I138" s="2" t="s">
        <v>261</v>
      </c>
      <c r="J138" s="2" t="s">
        <v>262</v>
      </c>
      <c r="K138" s="2" t="s">
        <v>284</v>
      </c>
      <c r="L138" s="2" t="str">
        <f>IFERROR(VLOOKUP($C138,$U$3:$AA$60,V$1,FALSE),"")</f>
        <v/>
      </c>
      <c r="M138" s="2" t="str">
        <f>IFERROR(VLOOKUP($C138,$U$3:$AA$60,W$1,FALSE),"")</f>
        <v/>
      </c>
      <c r="N138" s="2" t="s">
        <v>908</v>
      </c>
      <c r="O138" s="2" t="s">
        <v>911</v>
      </c>
      <c r="P138" s="2" t="s">
        <v>912</v>
      </c>
      <c r="Q138" s="2" t="str">
        <f>IFERROR(VLOOKUP($C138,$U$3:$AA$60,AA$1,FALSE),"")</f>
        <v/>
      </c>
      <c r="R138" t="s">
        <v>284</v>
      </c>
      <c r="AC138" s="2">
        <v>562</v>
      </c>
      <c r="AD138" s="2" t="s">
        <v>906</v>
      </c>
      <c r="AE138" s="2">
        <v>1</v>
      </c>
      <c r="AF138" s="2">
        <v>3</v>
      </c>
      <c r="AG138" s="2" t="s">
        <v>491</v>
      </c>
      <c r="AH138" s="2" t="s">
        <v>907</v>
      </c>
      <c r="AI138" s="2" t="s">
        <v>908</v>
      </c>
      <c r="AJ138" s="2" t="s">
        <v>909</v>
      </c>
      <c r="AK138" s="2" t="s">
        <v>910</v>
      </c>
      <c r="AL138" s="2" t="s">
        <v>908</v>
      </c>
      <c r="AM138" s="2" t="s">
        <v>911</v>
      </c>
      <c r="AN138" s="2" t="s">
        <v>912</v>
      </c>
    </row>
    <row r="139" spans="1:40">
      <c r="A139" s="2">
        <v>138</v>
      </c>
      <c r="B139" s="2">
        <v>561</v>
      </c>
      <c r="C139" s="2" t="s">
        <v>263</v>
      </c>
      <c r="D139" s="2">
        <v>1</v>
      </c>
      <c r="E139" s="2" t="s">
        <v>7</v>
      </c>
      <c r="F139" s="2" t="s">
        <v>7</v>
      </c>
      <c r="G139" s="2" t="s">
        <v>7</v>
      </c>
      <c r="H139" s="2" t="s">
        <v>7</v>
      </c>
      <c r="I139" s="2" t="s">
        <v>7</v>
      </c>
      <c r="J139" s="2" t="s">
        <v>7</v>
      </c>
      <c r="K139" s="2" t="s">
        <v>284</v>
      </c>
      <c r="L139" s="2">
        <f>IFERROR(VLOOKUP($C139,$U$3:$AA$60,V$1,FALSE),"")</f>
        <v>547714</v>
      </c>
      <c r="M139" s="2">
        <f>IFERROR(VLOOKUP($C139,$U$3:$AA$60,W$1,FALSE),"")</f>
        <v>547773</v>
      </c>
      <c r="N139" s="2" t="s">
        <v>908</v>
      </c>
      <c r="O139" s="2" t="s">
        <v>914</v>
      </c>
      <c r="P139" s="2" t="s">
        <v>915</v>
      </c>
      <c r="Q139" s="2" t="str">
        <f>IFERROR(VLOOKUP($C139,$U$3:$AA$60,AA$1,FALSE),"")</f>
        <v>cds-ylbE-2</v>
      </c>
      <c r="R139" t="s">
        <v>284</v>
      </c>
      <c r="AC139" s="2">
        <v>561</v>
      </c>
      <c r="AD139" s="2" t="s">
        <v>913</v>
      </c>
      <c r="AE139" s="2">
        <v>1</v>
      </c>
      <c r="AF139" s="2" t="s">
        <v>499</v>
      </c>
      <c r="AG139" s="2" t="s">
        <v>499</v>
      </c>
      <c r="AH139" s="2" t="s">
        <v>499</v>
      </c>
      <c r="AI139" s="2" t="s">
        <v>499</v>
      </c>
      <c r="AJ139" s="2" t="s">
        <v>499</v>
      </c>
      <c r="AK139" s="2" t="s">
        <v>499</v>
      </c>
      <c r="AL139" s="2" t="s">
        <v>908</v>
      </c>
      <c r="AM139" s="2" t="s">
        <v>914</v>
      </c>
      <c r="AN139" s="2" t="s">
        <v>915</v>
      </c>
    </row>
    <row r="140" spans="1:40">
      <c r="A140" s="2">
        <v>139</v>
      </c>
      <c r="B140" s="2">
        <v>560</v>
      </c>
      <c r="C140" s="2" t="s">
        <v>264</v>
      </c>
      <c r="D140" s="2">
        <v>1</v>
      </c>
      <c r="E140" s="2" t="s">
        <v>7</v>
      </c>
      <c r="F140" s="2" t="s">
        <v>7</v>
      </c>
      <c r="G140" s="2" t="s">
        <v>7</v>
      </c>
      <c r="H140" s="2" t="s">
        <v>7</v>
      </c>
      <c r="I140" s="2" t="s">
        <v>7</v>
      </c>
      <c r="J140" s="2" t="s">
        <v>7</v>
      </c>
      <c r="K140" s="2" t="s">
        <v>284</v>
      </c>
      <c r="L140" s="2">
        <f>IFERROR(VLOOKUP($C140,$U$3:$AA$60,V$1,FALSE),"")</f>
        <v>548465</v>
      </c>
      <c r="M140" s="2">
        <f>IFERROR(VLOOKUP($C140,$U$3:$AA$60,W$1,FALSE),"")</f>
        <v>548524</v>
      </c>
      <c r="N140" s="2" t="s">
        <v>908</v>
      </c>
      <c r="O140" s="2" t="s">
        <v>917</v>
      </c>
      <c r="P140" s="2" t="s">
        <v>918</v>
      </c>
      <c r="Q140" s="2" t="str">
        <f>IFERROR(VLOOKUP($C140,$U$3:$AA$60,AA$1,FALSE),"")</f>
        <v>cds-ylbE-3</v>
      </c>
      <c r="R140" t="s">
        <v>284</v>
      </c>
      <c r="AC140" s="2">
        <v>560</v>
      </c>
      <c r="AD140" s="2" t="s">
        <v>916</v>
      </c>
      <c r="AE140" s="2">
        <v>1</v>
      </c>
      <c r="AF140" s="2" t="s">
        <v>499</v>
      </c>
      <c r="AG140" s="2" t="s">
        <v>499</v>
      </c>
      <c r="AH140" s="2" t="s">
        <v>499</v>
      </c>
      <c r="AI140" s="2" t="s">
        <v>499</v>
      </c>
      <c r="AJ140" s="2" t="s">
        <v>499</v>
      </c>
      <c r="AK140" s="2" t="s">
        <v>499</v>
      </c>
      <c r="AL140" s="2" t="s">
        <v>908</v>
      </c>
      <c r="AM140" s="2" t="s">
        <v>917</v>
      </c>
      <c r="AN140" s="2" t="s">
        <v>918</v>
      </c>
    </row>
    <row r="141" spans="1:40">
      <c r="A141" s="1">
        <v>140</v>
      </c>
      <c r="B141" s="1">
        <v>1489</v>
      </c>
      <c r="C141" s="1" t="s">
        <v>265</v>
      </c>
      <c r="D141" s="1">
        <v>1</v>
      </c>
      <c r="E141" s="1">
        <v>3</v>
      </c>
      <c r="F141" s="1" t="s">
        <v>1</v>
      </c>
      <c r="G141" s="1" t="s">
        <v>266</v>
      </c>
      <c r="H141" s="1" t="s">
        <v>267</v>
      </c>
      <c r="I141" s="1" t="s">
        <v>268</v>
      </c>
      <c r="J141" s="1" t="s">
        <v>269</v>
      </c>
      <c r="K141" s="1" t="s">
        <v>284</v>
      </c>
      <c r="L141" s="1" t="str">
        <f>IFERROR(VLOOKUP($C141,$U$3:$AA$60,V$1,FALSE),"")</f>
        <v/>
      </c>
      <c r="M141" s="1" t="str">
        <f>IFERROR(VLOOKUP($C141,$U$3:$AA$60,W$1,FALSE),"")</f>
        <v/>
      </c>
      <c r="N141" s="1" t="s">
        <v>921</v>
      </c>
      <c r="O141" s="1" t="s">
        <v>924</v>
      </c>
      <c r="P141" s="1" t="s">
        <v>925</v>
      </c>
      <c r="Q141" s="1" t="str">
        <f>IFERROR(VLOOKUP($C141,$U$3:$AA$60,AA$1,FALSE),"")</f>
        <v/>
      </c>
      <c r="R141" t="s">
        <v>284</v>
      </c>
      <c r="AC141" s="1">
        <v>1489</v>
      </c>
      <c r="AD141" s="1" t="s">
        <v>919</v>
      </c>
      <c r="AE141" s="1">
        <v>1</v>
      </c>
      <c r="AF141" s="1">
        <v>3</v>
      </c>
      <c r="AG141" s="1" t="s">
        <v>491</v>
      </c>
      <c r="AH141" s="1" t="s">
        <v>920</v>
      </c>
      <c r="AI141" s="1" t="s">
        <v>921</v>
      </c>
      <c r="AJ141" s="1" t="s">
        <v>922</v>
      </c>
      <c r="AK141" s="1" t="s">
        <v>923</v>
      </c>
      <c r="AL141" s="1" t="s">
        <v>921</v>
      </c>
      <c r="AM141" s="1" t="s">
        <v>924</v>
      </c>
      <c r="AN141" s="1" t="s">
        <v>925</v>
      </c>
    </row>
    <row r="142" spans="1:40">
      <c r="A142" s="1">
        <v>141</v>
      </c>
      <c r="B142" s="1">
        <v>1487</v>
      </c>
      <c r="C142" s="1" t="s">
        <v>270</v>
      </c>
      <c r="D142" s="1">
        <v>1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284</v>
      </c>
      <c r="L142" s="1">
        <f>IFERROR(VLOOKUP($C142,$U$3:$AA$60,V$1,FALSE),"")</f>
        <v>1504930</v>
      </c>
      <c r="M142" s="1">
        <f>IFERROR(VLOOKUP($C142,$U$3:$AA$60,W$1,FALSE),"")</f>
        <v>1504989</v>
      </c>
      <c r="N142" s="1" t="s">
        <v>921</v>
      </c>
      <c r="O142" s="1" t="s">
        <v>927</v>
      </c>
      <c r="P142" s="1" t="s">
        <v>928</v>
      </c>
      <c r="Q142" s="1" t="str">
        <f>IFERROR(VLOOKUP($C142,$U$3:$AA$60,AA$1,FALSE),"")</f>
        <v>cds-yncK-2</v>
      </c>
      <c r="R142" t="s">
        <v>284</v>
      </c>
      <c r="AC142" s="1">
        <v>1487</v>
      </c>
      <c r="AD142" s="1" t="s">
        <v>926</v>
      </c>
      <c r="AE142" s="1">
        <v>1</v>
      </c>
      <c r="AF142" s="1" t="s">
        <v>499</v>
      </c>
      <c r="AG142" s="1" t="s">
        <v>499</v>
      </c>
      <c r="AH142" s="1" t="s">
        <v>499</v>
      </c>
      <c r="AI142" s="1" t="s">
        <v>499</v>
      </c>
      <c r="AJ142" s="1" t="s">
        <v>499</v>
      </c>
      <c r="AK142" s="1" t="s">
        <v>499</v>
      </c>
      <c r="AL142" s="1" t="s">
        <v>921</v>
      </c>
      <c r="AM142" s="1" t="s">
        <v>927</v>
      </c>
      <c r="AN142" s="1" t="s">
        <v>928</v>
      </c>
    </row>
    <row r="143" spans="1:40">
      <c r="A143" s="1">
        <v>142</v>
      </c>
      <c r="B143" s="1">
        <v>1488</v>
      </c>
      <c r="C143" s="1" t="s">
        <v>271</v>
      </c>
      <c r="D143" s="1">
        <v>1</v>
      </c>
      <c r="E143" s="1" t="s">
        <v>7</v>
      </c>
      <c r="F143" s="1" t="s">
        <v>7</v>
      </c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284</v>
      </c>
      <c r="L143" s="1">
        <f>IFERROR(VLOOKUP($C143,$U$3:$AA$60,V$1,FALSE),"")</f>
        <v>1505267</v>
      </c>
      <c r="M143" s="1">
        <f>IFERROR(VLOOKUP($C143,$U$3:$AA$60,W$1,FALSE),"")</f>
        <v>1505326</v>
      </c>
      <c r="N143" s="1" t="s">
        <v>921</v>
      </c>
      <c r="O143" s="1" t="s">
        <v>930</v>
      </c>
      <c r="P143" s="1" t="s">
        <v>931</v>
      </c>
      <c r="Q143" s="1" t="str">
        <f>IFERROR(VLOOKUP($C143,$U$3:$AA$60,AA$1,FALSE),"")</f>
        <v>cds-yncK-3</v>
      </c>
      <c r="R143" t="s">
        <v>284</v>
      </c>
      <c r="AC143" s="1">
        <v>1488</v>
      </c>
      <c r="AD143" s="1" t="s">
        <v>929</v>
      </c>
      <c r="AE143" s="1">
        <v>1</v>
      </c>
      <c r="AF143" s="1" t="s">
        <v>499</v>
      </c>
      <c r="AG143" s="1" t="s">
        <v>499</v>
      </c>
      <c r="AH143" s="1" t="s">
        <v>499</v>
      </c>
      <c r="AI143" s="1" t="s">
        <v>499</v>
      </c>
      <c r="AJ143" s="1" t="s">
        <v>499</v>
      </c>
      <c r="AK143" s="1" t="s">
        <v>499</v>
      </c>
      <c r="AL143" s="1" t="s">
        <v>921</v>
      </c>
      <c r="AM143" s="1" t="s">
        <v>930</v>
      </c>
      <c r="AN143" s="1" t="s">
        <v>931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2022-09-27T02:28:11Z</dcterms:created>
  <dcterms:modified xsi:type="dcterms:W3CDTF">2022-09-27T09:36:52Z</dcterms:modified>
</cp:coreProperties>
</file>