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101\training$\Vivek\Office\Excel Advanced\"/>
    </mc:Choice>
  </mc:AlternateContent>
  <bookViews>
    <workbookView xWindow="0" yWindow="0" windowWidth="24000" windowHeight="9630" activeTab="4"/>
  </bookViews>
  <sheets>
    <sheet name="Introduction" sheetId="2" r:id="rId1"/>
    <sheet name="Index &amp; Match" sheetId="1" r:id="rId2"/>
    <sheet name="One" sheetId="3" r:id="rId3"/>
    <sheet name="Two" sheetId="4" r:id="rId4"/>
    <sheet name="Three" sheetId="5" r:id="rId5"/>
  </sheets>
  <calcPr calcId="162913"/>
</workbook>
</file>

<file path=xl/calcChain.xml><?xml version="1.0" encoding="utf-8"?>
<calcChain xmlns="http://schemas.openxmlformats.org/spreadsheetml/2006/main">
  <c r="J14" i="5" l="1"/>
  <c r="I14" i="5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</calcChain>
</file>

<file path=xl/sharedStrings.xml><?xml version="1.0" encoding="utf-8"?>
<sst xmlns="http://schemas.openxmlformats.org/spreadsheetml/2006/main" count="297" uniqueCount="150">
  <si>
    <t>EID</t>
  </si>
  <si>
    <t>ENAME</t>
  </si>
  <si>
    <t>DEPT</t>
  </si>
  <si>
    <t>BASIC</t>
  </si>
  <si>
    <t>SAM</t>
  </si>
  <si>
    <t>KHAN</t>
  </si>
  <si>
    <t>YUNUS</t>
  </si>
  <si>
    <t>AMAN</t>
  </si>
  <si>
    <t>LINDA</t>
  </si>
  <si>
    <t>AFSAL</t>
  </si>
  <si>
    <t>AHMED</t>
  </si>
  <si>
    <t>FLORA</t>
  </si>
  <si>
    <t>SALES</t>
  </si>
  <si>
    <t>SERVICE</t>
  </si>
  <si>
    <t>ADMIN</t>
  </si>
  <si>
    <t>Row In which AMAN is entered</t>
  </si>
  <si>
    <t>Employee with highest Salary</t>
  </si>
  <si>
    <t>Employee with Second highest Salary</t>
  </si>
  <si>
    <t>HRA</t>
  </si>
  <si>
    <t>Employee with the Highest HRA</t>
  </si>
  <si>
    <t>Employee with lowest HRA</t>
  </si>
  <si>
    <t>Employee with second highest HRA</t>
  </si>
  <si>
    <t>Name of Third Employee in the List</t>
  </si>
  <si>
    <t>Dept of Forth  Employee in the List</t>
  </si>
  <si>
    <t>INV-2016-1075</t>
  </si>
  <si>
    <t>Commercial Bank</t>
  </si>
  <si>
    <t>INV-2016-1074</t>
  </si>
  <si>
    <t>Doha Bank</t>
  </si>
  <si>
    <t>INV-2016-1073</t>
  </si>
  <si>
    <t>National Computers</t>
  </si>
  <si>
    <t>INV-2016-1072</t>
  </si>
  <si>
    <t>AAMM Company W.L.L</t>
  </si>
  <si>
    <t>INV-2016-1071</t>
  </si>
  <si>
    <t>Ahmed Trading</t>
  </si>
  <si>
    <t>INV-2016-1070</t>
  </si>
  <si>
    <t>Experts Group</t>
  </si>
  <si>
    <t>INV-2016-1069</t>
  </si>
  <si>
    <t>Bright Future Indian School</t>
  </si>
  <si>
    <t>INV-2016-1068</t>
  </si>
  <si>
    <t>Grand Exporters</t>
  </si>
  <si>
    <t>INV-2016-1067</t>
  </si>
  <si>
    <t>Jasim Trading &amp; Contracting</t>
  </si>
  <si>
    <t>INV-2016-1066</t>
  </si>
  <si>
    <t>ICDL - GCC</t>
  </si>
  <si>
    <t>INV-2016-1065</t>
  </si>
  <si>
    <t>Q-Tyres</t>
  </si>
  <si>
    <t>INV-2016-1064</t>
  </si>
  <si>
    <t>Amman Trading</t>
  </si>
  <si>
    <t>INV-2016-1063</t>
  </si>
  <si>
    <t>Gulf Trading</t>
  </si>
  <si>
    <t>INV-2016-1062</t>
  </si>
  <si>
    <t>Toyota</t>
  </si>
  <si>
    <t>INV-2016-1061</t>
  </si>
  <si>
    <t>Alfardan</t>
  </si>
  <si>
    <t>INV-2016-1060</t>
  </si>
  <si>
    <t>INV-2016-1059</t>
  </si>
  <si>
    <t>INV-2016-1058</t>
  </si>
  <si>
    <t>INV-2016-1057</t>
  </si>
  <si>
    <t>INV-2016-1056</t>
  </si>
  <si>
    <t>INV-2016-1055</t>
  </si>
  <si>
    <t>INV-2016-1054</t>
  </si>
  <si>
    <t>INV-2016-1053</t>
  </si>
  <si>
    <t>INV-2016-1052</t>
  </si>
  <si>
    <t>INV-2016-1051</t>
  </si>
  <si>
    <t>INV-2016-1050</t>
  </si>
  <si>
    <t>INV-2016-1049</t>
  </si>
  <si>
    <t>INV-2016-1048</t>
  </si>
  <si>
    <t>INV-2016-1047</t>
  </si>
  <si>
    <t>INV-2016-1046</t>
  </si>
  <si>
    <t>INV-2016-1045</t>
  </si>
  <si>
    <t>INV-2016-1044</t>
  </si>
  <si>
    <t>INV-2016-1043</t>
  </si>
  <si>
    <t>INV-2016-1042</t>
  </si>
  <si>
    <t>INV-2016-1041</t>
  </si>
  <si>
    <t>INV-2016-1040</t>
  </si>
  <si>
    <t>INV-2016-1039</t>
  </si>
  <si>
    <t>INV-2016-1038</t>
  </si>
  <si>
    <t>INV-2016-1037</t>
  </si>
  <si>
    <t>INV-2016-1036</t>
  </si>
  <si>
    <t>INV-2016-1035</t>
  </si>
  <si>
    <t>INV-2016-1034</t>
  </si>
  <si>
    <t>INV-2016-1033</t>
  </si>
  <si>
    <t>INV-2016-1032</t>
  </si>
  <si>
    <t>INV-2016-1031</t>
  </si>
  <si>
    <t>INV-2016-1030</t>
  </si>
  <si>
    <t>INV-2016-1029</t>
  </si>
  <si>
    <t>INV-2016-1028</t>
  </si>
  <si>
    <t>INV-2016-1027</t>
  </si>
  <si>
    <t>INV-2016-1026</t>
  </si>
  <si>
    <t>INV-2016-1025</t>
  </si>
  <si>
    <t>INV-2016-1024</t>
  </si>
  <si>
    <t>INV-2016-1023</t>
  </si>
  <si>
    <t>INV-2016-1022</t>
  </si>
  <si>
    <t>INV-2016-1021</t>
  </si>
  <si>
    <t>INV-2016-1020</t>
  </si>
  <si>
    <t>INV-2016-1019</t>
  </si>
  <si>
    <t>INV-2016-1018</t>
  </si>
  <si>
    <t>INV-2016-1017</t>
  </si>
  <si>
    <t>INV-2016-1016</t>
  </si>
  <si>
    <t>INV-2016-1015</t>
  </si>
  <si>
    <t>INV-2016-1014</t>
  </si>
  <si>
    <t>INV-2016-1013</t>
  </si>
  <si>
    <t>INV-2016-1012</t>
  </si>
  <si>
    <t>INV-2016-1011</t>
  </si>
  <si>
    <t>INV-2016-1010</t>
  </si>
  <si>
    <t>INV-2016-1009</t>
  </si>
  <si>
    <t>INV-2016-1008</t>
  </si>
  <si>
    <t>INV-2016-1007</t>
  </si>
  <si>
    <t>INV-2016-1006</t>
  </si>
  <si>
    <t>INV-2016-1005</t>
  </si>
  <si>
    <t>INV-2016-1004</t>
  </si>
  <si>
    <t>INV-2016-1003</t>
  </si>
  <si>
    <t>INV-2016-1002</t>
  </si>
  <si>
    <t>INV-2016-1001</t>
  </si>
  <si>
    <t>Invoice Number</t>
  </si>
  <si>
    <t>Client Name</t>
  </si>
  <si>
    <t>Balance</t>
  </si>
  <si>
    <t>Amount Paid</t>
  </si>
  <si>
    <t>Total Amount</t>
  </si>
  <si>
    <t>Invoice Date</t>
  </si>
  <si>
    <t>SR#</t>
  </si>
  <si>
    <t>Employee with second lowest  HRA</t>
  </si>
  <si>
    <t>Chocolate</t>
  </si>
  <si>
    <t>Strawberry</t>
  </si>
  <si>
    <t>Vanilla</t>
  </si>
  <si>
    <t>Jan</t>
  </si>
  <si>
    <t>Feb</t>
  </si>
  <si>
    <t>Month</t>
  </si>
  <si>
    <t>Mar</t>
  </si>
  <si>
    <t>Flavour</t>
  </si>
  <si>
    <t>Apr</t>
  </si>
  <si>
    <t>May</t>
  </si>
  <si>
    <t>Sales</t>
  </si>
  <si>
    <t>Jun</t>
  </si>
  <si>
    <t>Jul</t>
  </si>
  <si>
    <t>Aug</t>
  </si>
  <si>
    <t>Sep</t>
  </si>
  <si>
    <t>Oct</t>
  </si>
  <si>
    <t>Nov</t>
  </si>
  <si>
    <t>Dec</t>
  </si>
  <si>
    <t>The Excel INDEX function returns a value in an array based on the row and column numbersspecified. 
INDEX(array, row_num, [column_num])</t>
  </si>
  <si>
    <r>
      <t xml:space="preserve">The  MATCH function searches for avalue in a range of cells, and returns the relative position of that value in the range.
</t>
    </r>
    <r>
      <rPr>
        <b/>
        <sz val="12"/>
        <color rgb="FFC00000"/>
        <rFont val="Times New Roman"/>
        <family val="1"/>
      </rPr>
      <t>MATCH(lookup_value, lookup_array, [match_type])</t>
    </r>
    <r>
      <rPr>
        <sz val="12"/>
        <color rgb="FFC00000"/>
        <rFont val="Times New Roman"/>
        <family val="1"/>
      </rPr>
      <t xml:space="preserve"> 
</t>
    </r>
  </si>
  <si>
    <t>Name of Third Employee in the List  [ =Index(A1:E9,4,2)]</t>
  </si>
  <si>
    <t>Row In which aman is entered [=Match("Aman",B1:B9,0)]</t>
  </si>
  <si>
    <t>Employee with highest Salary [=Index(A1:E9,MATCH(MAX(D1:D9),D1:D9,0),2)</t>
  </si>
  <si>
    <t>Employee with highest HRA [=Index(A1:E9,MATCH(MAX(E1:E9),E1:E9,0),2)</t>
  </si>
  <si>
    <t>Employee with Second highest Salary [=Index(A1:E9,MATCH(LARGE(D1:D9,2),D1:D9,0),2)</t>
  </si>
  <si>
    <t>Employee with lowest HRA [=Index(A1:E9,MATCH(MIN(E1:E9),E1:E9,0),2)</t>
  </si>
  <si>
    <t>Employee with second lowest  HRA [=Index(A1:E9,MATCH(SMAL(E1:E9,2),E1:E9,0),2)</t>
  </si>
  <si>
    <t>Column  In which Basic  is entered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</si>
</sst>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C00000"/>
      <name val="Times New Roman"/>
      <family val="1"/>
    </font>
    <font>
      <sz val="12"/>
      <color rgb="FFC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8"/>
  <sheetViews>
    <sheetView workbookViewId="0">
      <selection activeCell="O19" sqref="O19"/>
    </sheetView>
  </sheetViews>
  <sheetFormatPr defaultRowHeight="15" x14ac:dyDescent="0.25"/>
  <sheetData>
    <row r="2" spans="1:16" ht="46.5" customHeight="1" x14ac:dyDescent="0.25">
      <c r="A2" s="18" t="s">
        <v>140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4" spans="1:16" ht="55.5" customHeight="1" x14ac:dyDescent="0.25">
      <c r="A4" s="19" t="s">
        <v>141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6" spans="1:16" ht="20.25" customHeight="1" x14ac:dyDescent="0.25">
      <c r="A6" s="18" t="s">
        <v>142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</row>
    <row r="7" spans="1:16" ht="20.25" customHeight="1" x14ac:dyDescent="0.25"/>
    <row r="8" spans="1:16" ht="20.25" customHeight="1" x14ac:dyDescent="0.25">
      <c r="A8" s="18" t="s">
        <v>143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6" ht="20.25" customHeight="1" x14ac:dyDescent="0.25"/>
    <row r="10" spans="1:16" ht="20.25" customHeight="1" x14ac:dyDescent="0.25">
      <c r="A10" s="18" t="s">
        <v>144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ht="20.25" customHeight="1" x14ac:dyDescent="0.25"/>
    <row r="12" spans="1:16" ht="20.25" customHeight="1" x14ac:dyDescent="0.25">
      <c r="A12" s="18" t="s">
        <v>145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ht="20.25" customHeight="1" x14ac:dyDescent="0.25"/>
    <row r="14" spans="1:16" ht="20.25" customHeight="1" x14ac:dyDescent="0.25">
      <c r="A14" s="18" t="s">
        <v>146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ht="20.25" customHeight="1" x14ac:dyDescent="0.25"/>
    <row r="16" spans="1:16" ht="20.25" customHeight="1" x14ac:dyDescent="0.25">
      <c r="A16" s="18" t="s">
        <v>147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ht="20.25" customHeight="1" x14ac:dyDescent="0.25"/>
    <row r="18" spans="1:16" ht="20.25" customHeight="1" x14ac:dyDescent="0.25">
      <c r="A18" s="18" t="s">
        <v>148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</sheetData>
  <mergeCells count="9">
    <mergeCell ref="A18:P18"/>
    <mergeCell ref="A12:P12"/>
    <mergeCell ref="A14:P14"/>
    <mergeCell ref="A10:P10"/>
    <mergeCell ref="A2:P2"/>
    <mergeCell ref="A4:P4"/>
    <mergeCell ref="A6:P6"/>
    <mergeCell ref="A8:P8"/>
    <mergeCell ref="A16:P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pane ySplit="1" topLeftCell="A2" activePane="bottomLeft" state="frozen"/>
      <selection pane="bottomLeft" activeCell="O12" sqref="O12"/>
    </sheetView>
  </sheetViews>
  <sheetFormatPr defaultRowHeight="23.25" customHeight="1" x14ac:dyDescent="0.25"/>
  <cols>
    <col min="2" max="2" width="10.140625" customWidth="1"/>
    <col min="3" max="3" width="11.5703125" customWidth="1"/>
    <col min="4" max="4" width="9.85546875" customWidth="1"/>
    <col min="6" max="6" width="12.28515625" style="1" customWidth="1"/>
    <col min="13" max="13" width="13.5703125" customWidth="1"/>
  </cols>
  <sheetData>
    <row r="1" spans="1:13" ht="23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18</v>
      </c>
    </row>
    <row r="2" spans="1:13" ht="23.25" customHeight="1" x14ac:dyDescent="0.25">
      <c r="A2" s="5">
        <v>101</v>
      </c>
      <c r="B2" s="5" t="s">
        <v>4</v>
      </c>
      <c r="C2" s="5" t="s">
        <v>12</v>
      </c>
      <c r="D2" s="5">
        <v>6500</v>
      </c>
      <c r="E2" s="5">
        <v>1250</v>
      </c>
    </row>
    <row r="3" spans="1:13" ht="23.25" customHeight="1" x14ac:dyDescent="0.25">
      <c r="A3" s="5">
        <v>102</v>
      </c>
      <c r="B3" s="5" t="s">
        <v>5</v>
      </c>
      <c r="C3" s="5" t="s">
        <v>13</v>
      </c>
      <c r="D3" s="5">
        <v>9500</v>
      </c>
      <c r="E3" s="5">
        <v>1300</v>
      </c>
    </row>
    <row r="4" spans="1:13" ht="23.25" customHeight="1" x14ac:dyDescent="0.25">
      <c r="A4" s="5">
        <v>103</v>
      </c>
      <c r="B4" s="5" t="s">
        <v>6</v>
      </c>
      <c r="C4" s="5" t="s">
        <v>14</v>
      </c>
      <c r="D4" s="5">
        <v>7500</v>
      </c>
      <c r="E4" s="5">
        <v>750</v>
      </c>
    </row>
    <row r="5" spans="1:13" ht="23.25" customHeight="1" x14ac:dyDescent="0.25">
      <c r="A5" s="5">
        <v>104</v>
      </c>
      <c r="B5" s="5" t="s">
        <v>7</v>
      </c>
      <c r="C5" s="5" t="s">
        <v>12</v>
      </c>
      <c r="D5" s="5">
        <v>9750</v>
      </c>
      <c r="E5" s="5">
        <v>850</v>
      </c>
    </row>
    <row r="6" spans="1:13" ht="23.25" customHeight="1" x14ac:dyDescent="0.25">
      <c r="A6" s="5">
        <v>105</v>
      </c>
      <c r="B6" s="5" t="s">
        <v>8</v>
      </c>
      <c r="C6" s="5" t="s">
        <v>13</v>
      </c>
      <c r="D6" s="5">
        <v>4500</v>
      </c>
      <c r="E6" s="5">
        <v>950</v>
      </c>
    </row>
    <row r="7" spans="1:13" ht="23.25" customHeight="1" x14ac:dyDescent="0.25">
      <c r="A7" s="5">
        <v>106</v>
      </c>
      <c r="B7" s="5" t="s">
        <v>9</v>
      </c>
      <c r="C7" s="5" t="s">
        <v>14</v>
      </c>
      <c r="D7" s="5">
        <v>9800</v>
      </c>
      <c r="E7" s="5">
        <v>1550</v>
      </c>
    </row>
    <row r="8" spans="1:13" ht="23.25" customHeight="1" x14ac:dyDescent="0.25">
      <c r="A8" s="5">
        <v>107</v>
      </c>
      <c r="B8" s="5" t="s">
        <v>10</v>
      </c>
      <c r="C8" s="5" t="s">
        <v>12</v>
      </c>
      <c r="D8" s="5">
        <v>8500</v>
      </c>
      <c r="E8" s="5">
        <v>2550</v>
      </c>
    </row>
    <row r="9" spans="1:13" ht="23.25" customHeight="1" x14ac:dyDescent="0.25">
      <c r="A9" s="5">
        <v>108</v>
      </c>
      <c r="B9" s="5" t="s">
        <v>11</v>
      </c>
      <c r="C9" s="5" t="s">
        <v>14</v>
      </c>
      <c r="D9" s="5">
        <v>2500</v>
      </c>
      <c r="E9" s="5">
        <v>650</v>
      </c>
    </row>
    <row r="12" spans="1:13" ht="23.25" customHeight="1" x14ac:dyDescent="0.25">
      <c r="A12" s="20" t="s">
        <v>22</v>
      </c>
      <c r="B12" s="20"/>
      <c r="C12" s="20"/>
      <c r="D12" s="20"/>
      <c r="E12" s="3"/>
      <c r="F12" s="2"/>
      <c r="H12" s="20" t="s">
        <v>23</v>
      </c>
      <c r="I12" s="20"/>
      <c r="J12" s="20"/>
      <c r="K12" s="20"/>
      <c r="M12" s="4"/>
    </row>
    <row r="13" spans="1:13" ht="23.25" customHeight="1" x14ac:dyDescent="0.25">
      <c r="A13" s="3"/>
      <c r="B13" s="3"/>
      <c r="C13" s="3"/>
      <c r="D13" s="3"/>
      <c r="E13" s="3"/>
    </row>
    <row r="14" spans="1:13" ht="23.25" customHeight="1" x14ac:dyDescent="0.25">
      <c r="A14" s="3"/>
      <c r="B14" s="3"/>
      <c r="C14" s="3"/>
      <c r="D14" s="3"/>
      <c r="E14" s="3"/>
    </row>
    <row r="15" spans="1:13" ht="23.25" customHeight="1" x14ac:dyDescent="0.25">
      <c r="A15" s="20" t="s">
        <v>15</v>
      </c>
      <c r="B15" s="20"/>
      <c r="C15" s="20"/>
      <c r="D15" s="20"/>
      <c r="E15" s="3"/>
      <c r="F15" s="2"/>
      <c r="H15" s="20" t="s">
        <v>149</v>
      </c>
      <c r="I15" s="20"/>
      <c r="J15" s="20"/>
      <c r="K15" s="20"/>
      <c r="M15" s="4"/>
    </row>
    <row r="16" spans="1:13" ht="23.25" customHeight="1" x14ac:dyDescent="0.25">
      <c r="A16" s="3"/>
      <c r="B16" s="3"/>
      <c r="C16" s="3"/>
      <c r="D16" s="3"/>
      <c r="E16" s="3"/>
    </row>
    <row r="17" spans="1:13" ht="23.25" customHeight="1" x14ac:dyDescent="0.25">
      <c r="A17" s="3"/>
      <c r="B17" s="3"/>
      <c r="C17" s="3"/>
      <c r="D17" s="3"/>
      <c r="E17" s="3"/>
    </row>
    <row r="18" spans="1:13" ht="23.25" customHeight="1" x14ac:dyDescent="0.25">
      <c r="A18" s="20" t="s">
        <v>16</v>
      </c>
      <c r="B18" s="20"/>
      <c r="C18" s="20"/>
      <c r="D18" s="20"/>
      <c r="E18" s="3"/>
      <c r="F18" s="2"/>
      <c r="H18" s="20" t="s">
        <v>17</v>
      </c>
      <c r="I18" s="20"/>
      <c r="J18" s="20"/>
      <c r="K18" s="20"/>
      <c r="L18" s="3"/>
      <c r="M18" s="2"/>
    </row>
    <row r="19" spans="1:13" ht="23.25" customHeight="1" x14ac:dyDescent="0.25">
      <c r="A19" s="3"/>
      <c r="B19" s="3"/>
      <c r="C19" s="3"/>
      <c r="D19" s="3"/>
      <c r="E19" s="3"/>
    </row>
    <row r="20" spans="1:13" ht="23.25" customHeight="1" x14ac:dyDescent="0.25">
      <c r="A20" s="3"/>
      <c r="B20" s="3"/>
      <c r="C20" s="3"/>
      <c r="D20" s="3"/>
      <c r="E20" s="3"/>
    </row>
    <row r="21" spans="1:13" ht="23.25" customHeight="1" x14ac:dyDescent="0.25">
      <c r="A21" s="20" t="s">
        <v>19</v>
      </c>
      <c r="B21" s="20"/>
      <c r="C21" s="20"/>
      <c r="D21" s="20"/>
      <c r="E21" s="3"/>
      <c r="F21" s="2"/>
      <c r="H21" s="20" t="s">
        <v>20</v>
      </c>
      <c r="I21" s="20"/>
      <c r="J21" s="20"/>
      <c r="K21" s="20"/>
      <c r="L21" s="3"/>
      <c r="M21" s="2"/>
    </row>
    <row r="22" spans="1:13" ht="23.25" customHeight="1" x14ac:dyDescent="0.25">
      <c r="A22" s="3"/>
      <c r="B22" s="3"/>
      <c r="C22" s="3"/>
      <c r="D22" s="3"/>
      <c r="E22" s="3"/>
    </row>
    <row r="24" spans="1:13" ht="23.25" customHeight="1" x14ac:dyDescent="0.25">
      <c r="A24" s="20" t="s">
        <v>21</v>
      </c>
      <c r="B24" s="20"/>
      <c r="C24" s="20"/>
      <c r="D24" s="20"/>
      <c r="E24" s="3"/>
      <c r="F24" s="2"/>
      <c r="H24" s="20" t="s">
        <v>121</v>
      </c>
      <c r="I24" s="20"/>
      <c r="J24" s="20"/>
      <c r="K24" s="20"/>
      <c r="L24" s="3"/>
      <c r="M24" s="4"/>
    </row>
    <row r="25" spans="1:13" ht="23.25" customHeight="1" x14ac:dyDescent="0.25">
      <c r="A25" s="3"/>
      <c r="B25" s="3"/>
      <c r="C25" s="3"/>
      <c r="D25" s="3"/>
      <c r="E25" s="3"/>
    </row>
    <row r="26" spans="1:13" ht="23.25" customHeight="1" x14ac:dyDescent="0.25">
      <c r="A26" s="3"/>
      <c r="B26" s="3"/>
      <c r="C26" s="3"/>
      <c r="D26" s="3"/>
      <c r="E26" s="3"/>
    </row>
  </sheetData>
  <mergeCells count="10">
    <mergeCell ref="H12:K12"/>
    <mergeCell ref="H15:K15"/>
    <mergeCell ref="H24:K24"/>
    <mergeCell ref="H21:K21"/>
    <mergeCell ref="A24:D24"/>
    <mergeCell ref="A12:D12"/>
    <mergeCell ref="A15:D15"/>
    <mergeCell ref="A18:D18"/>
    <mergeCell ref="H18:K18"/>
    <mergeCell ref="A21:D2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/>
  </sheetViews>
  <sheetFormatPr defaultRowHeight="15.75" x14ac:dyDescent="0.25"/>
  <cols>
    <col min="1" max="1" width="9.140625" style="17"/>
    <col min="2" max="2" width="20.42578125" style="8" customWidth="1"/>
    <col min="3" max="3" width="13.85546875" style="8" customWidth="1"/>
    <col min="4" max="4" width="16.140625" style="8" customWidth="1"/>
    <col min="5" max="5" width="18.85546875" style="8" customWidth="1"/>
    <col min="6" max="6" width="26.28515625" style="8" bestFit="1" customWidth="1"/>
    <col min="7" max="7" width="17.28515625" style="7" bestFit="1" customWidth="1"/>
    <col min="8" max="16384" width="9.140625" style="7"/>
  </cols>
  <sheetData>
    <row r="1" spans="1:7" x14ac:dyDescent="0.25">
      <c r="A1" s="16" t="s">
        <v>120</v>
      </c>
      <c r="B1" s="10" t="s">
        <v>119</v>
      </c>
      <c r="C1" s="10" t="s">
        <v>118</v>
      </c>
      <c r="D1" s="10" t="s">
        <v>117</v>
      </c>
      <c r="E1" s="10" t="s">
        <v>116</v>
      </c>
      <c r="F1" s="10" t="s">
        <v>115</v>
      </c>
      <c r="G1" s="9" t="s">
        <v>114</v>
      </c>
    </row>
    <row r="2" spans="1:7" x14ac:dyDescent="0.25">
      <c r="A2" s="16">
        <v>1</v>
      </c>
      <c r="B2" s="11">
        <v>42370</v>
      </c>
      <c r="C2" s="10">
        <v>14500</v>
      </c>
      <c r="D2" s="10">
        <v>1000</v>
      </c>
      <c r="E2" s="10">
        <f t="shared" ref="E2:E33" si="0">C2-D2</f>
        <v>13500</v>
      </c>
      <c r="F2" s="10" t="s">
        <v>53</v>
      </c>
      <c r="G2" s="9" t="s">
        <v>113</v>
      </c>
    </row>
    <row r="3" spans="1:7" x14ac:dyDescent="0.25">
      <c r="A3" s="16">
        <v>2</v>
      </c>
      <c r="B3" s="11">
        <v>42370</v>
      </c>
      <c r="C3" s="10">
        <v>16500</v>
      </c>
      <c r="D3" s="10">
        <v>15000</v>
      </c>
      <c r="E3" s="10">
        <f t="shared" si="0"/>
        <v>1500</v>
      </c>
      <c r="F3" s="10" t="s">
        <v>51</v>
      </c>
      <c r="G3" s="9" t="s">
        <v>112</v>
      </c>
    </row>
    <row r="4" spans="1:7" x14ac:dyDescent="0.25">
      <c r="A4" s="16">
        <v>3</v>
      </c>
      <c r="B4" s="11">
        <v>42370</v>
      </c>
      <c r="C4" s="10">
        <v>30000</v>
      </c>
      <c r="D4" s="10">
        <v>30000</v>
      </c>
      <c r="E4" s="10">
        <f t="shared" si="0"/>
        <v>0</v>
      </c>
      <c r="F4" s="10" t="s">
        <v>49</v>
      </c>
      <c r="G4" s="9" t="s">
        <v>111</v>
      </c>
    </row>
    <row r="5" spans="1:7" x14ac:dyDescent="0.25">
      <c r="A5" s="16">
        <v>4</v>
      </c>
      <c r="B5" s="11">
        <v>42370</v>
      </c>
      <c r="C5" s="10">
        <v>25000</v>
      </c>
      <c r="D5" s="10">
        <v>25000</v>
      </c>
      <c r="E5" s="10">
        <f t="shared" si="0"/>
        <v>0</v>
      </c>
      <c r="F5" s="10" t="s">
        <v>47</v>
      </c>
      <c r="G5" s="9" t="s">
        <v>110</v>
      </c>
    </row>
    <row r="6" spans="1:7" x14ac:dyDescent="0.25">
      <c r="A6" s="16">
        <v>5</v>
      </c>
      <c r="B6" s="11">
        <v>42370</v>
      </c>
      <c r="C6" s="10">
        <v>18500</v>
      </c>
      <c r="D6" s="10">
        <v>15000</v>
      </c>
      <c r="E6" s="10">
        <f t="shared" si="0"/>
        <v>3500</v>
      </c>
      <c r="F6" s="10" t="s">
        <v>45</v>
      </c>
      <c r="G6" s="9" t="s">
        <v>109</v>
      </c>
    </row>
    <row r="7" spans="1:7" x14ac:dyDescent="0.25">
      <c r="A7" s="16">
        <v>6</v>
      </c>
      <c r="B7" s="11">
        <v>42370</v>
      </c>
      <c r="C7" s="10">
        <v>35500</v>
      </c>
      <c r="D7" s="10">
        <v>35000</v>
      </c>
      <c r="E7" s="10">
        <f t="shared" si="0"/>
        <v>500</v>
      </c>
      <c r="F7" s="10" t="s">
        <v>43</v>
      </c>
      <c r="G7" s="9" t="s">
        <v>108</v>
      </c>
    </row>
    <row r="8" spans="1:7" x14ac:dyDescent="0.25">
      <c r="A8" s="16">
        <v>7</v>
      </c>
      <c r="B8" s="11">
        <v>42371</v>
      </c>
      <c r="C8" s="10">
        <v>45500</v>
      </c>
      <c r="D8" s="10">
        <v>45500</v>
      </c>
      <c r="E8" s="10">
        <f t="shared" si="0"/>
        <v>0</v>
      </c>
      <c r="F8" s="10" t="s">
        <v>41</v>
      </c>
      <c r="G8" s="9" t="s">
        <v>107</v>
      </c>
    </row>
    <row r="9" spans="1:7" x14ac:dyDescent="0.25">
      <c r="A9" s="16">
        <v>8</v>
      </c>
      <c r="B9" s="11">
        <v>42371</v>
      </c>
      <c r="C9" s="10">
        <v>65500</v>
      </c>
      <c r="D9" s="10">
        <v>65500</v>
      </c>
      <c r="E9" s="10">
        <f t="shared" si="0"/>
        <v>0</v>
      </c>
      <c r="F9" s="10" t="s">
        <v>39</v>
      </c>
      <c r="G9" s="9" t="s">
        <v>106</v>
      </c>
    </row>
    <row r="10" spans="1:7" x14ac:dyDescent="0.25">
      <c r="A10" s="16">
        <v>9</v>
      </c>
      <c r="B10" s="11">
        <v>42371</v>
      </c>
      <c r="C10" s="10">
        <v>25000</v>
      </c>
      <c r="D10" s="10">
        <v>25000</v>
      </c>
      <c r="E10" s="10">
        <f t="shared" si="0"/>
        <v>0</v>
      </c>
      <c r="F10" s="10" t="s">
        <v>37</v>
      </c>
      <c r="G10" s="9" t="s">
        <v>105</v>
      </c>
    </row>
    <row r="11" spans="1:7" x14ac:dyDescent="0.25">
      <c r="A11" s="16">
        <v>10</v>
      </c>
      <c r="B11" s="11">
        <v>42371</v>
      </c>
      <c r="C11" s="10">
        <v>18000</v>
      </c>
      <c r="D11" s="10">
        <v>18000</v>
      </c>
      <c r="E11" s="10">
        <f t="shared" si="0"/>
        <v>0</v>
      </c>
      <c r="F11" s="10" t="s">
        <v>35</v>
      </c>
      <c r="G11" s="9" t="s">
        <v>104</v>
      </c>
    </row>
    <row r="12" spans="1:7" x14ac:dyDescent="0.25">
      <c r="A12" s="16">
        <v>11</v>
      </c>
      <c r="B12" s="11">
        <v>42371</v>
      </c>
      <c r="C12" s="10">
        <v>19500</v>
      </c>
      <c r="D12" s="10">
        <v>19000</v>
      </c>
      <c r="E12" s="10">
        <f t="shared" si="0"/>
        <v>500</v>
      </c>
      <c r="F12" s="10" t="s">
        <v>33</v>
      </c>
      <c r="G12" s="9" t="s">
        <v>103</v>
      </c>
    </row>
    <row r="13" spans="1:7" x14ac:dyDescent="0.25">
      <c r="A13" s="16">
        <v>12</v>
      </c>
      <c r="B13" s="11">
        <v>42371</v>
      </c>
      <c r="C13" s="10">
        <v>16500</v>
      </c>
      <c r="D13" s="10">
        <v>14000</v>
      </c>
      <c r="E13" s="10">
        <f t="shared" si="0"/>
        <v>2500</v>
      </c>
      <c r="F13" s="10" t="s">
        <v>31</v>
      </c>
      <c r="G13" s="9" t="s">
        <v>102</v>
      </c>
    </row>
    <row r="14" spans="1:7" x14ac:dyDescent="0.25">
      <c r="A14" s="16">
        <v>13</v>
      </c>
      <c r="B14" s="11">
        <v>42372</v>
      </c>
      <c r="C14" s="10">
        <v>14500</v>
      </c>
      <c r="D14" s="10">
        <v>14500</v>
      </c>
      <c r="E14" s="10">
        <f t="shared" si="0"/>
        <v>0</v>
      </c>
      <c r="F14" s="10" t="s">
        <v>29</v>
      </c>
      <c r="G14" s="9" t="s">
        <v>101</v>
      </c>
    </row>
    <row r="15" spans="1:7" x14ac:dyDescent="0.25">
      <c r="A15" s="16">
        <v>14</v>
      </c>
      <c r="B15" s="11">
        <v>42372</v>
      </c>
      <c r="C15" s="10">
        <v>25500</v>
      </c>
      <c r="D15" s="10">
        <v>20000</v>
      </c>
      <c r="E15" s="10">
        <f t="shared" si="0"/>
        <v>5500</v>
      </c>
      <c r="F15" s="10" t="s">
        <v>27</v>
      </c>
      <c r="G15" s="9" t="s">
        <v>100</v>
      </c>
    </row>
    <row r="16" spans="1:7" x14ac:dyDescent="0.25">
      <c r="A16" s="16">
        <v>15</v>
      </c>
      <c r="B16" s="11">
        <v>42372</v>
      </c>
      <c r="C16" s="10">
        <v>14500</v>
      </c>
      <c r="D16" s="10">
        <v>10000</v>
      </c>
      <c r="E16" s="10">
        <f t="shared" si="0"/>
        <v>4500</v>
      </c>
      <c r="F16" s="10" t="s">
        <v>25</v>
      </c>
      <c r="G16" s="9" t="s">
        <v>99</v>
      </c>
    </row>
    <row r="17" spans="1:7" x14ac:dyDescent="0.25">
      <c r="A17" s="16">
        <v>16</v>
      </c>
      <c r="B17" s="11">
        <v>42372</v>
      </c>
      <c r="C17" s="10">
        <v>31500</v>
      </c>
      <c r="D17" s="10">
        <v>30000</v>
      </c>
      <c r="E17" s="10">
        <f t="shared" si="0"/>
        <v>1500</v>
      </c>
      <c r="F17" s="10" t="s">
        <v>53</v>
      </c>
      <c r="G17" s="9" t="s">
        <v>98</v>
      </c>
    </row>
    <row r="18" spans="1:7" x14ac:dyDescent="0.25">
      <c r="A18" s="16">
        <v>17</v>
      </c>
      <c r="B18" s="11">
        <v>42372</v>
      </c>
      <c r="C18" s="10">
        <v>72500</v>
      </c>
      <c r="D18" s="10">
        <v>72000</v>
      </c>
      <c r="E18" s="10">
        <f t="shared" si="0"/>
        <v>500</v>
      </c>
      <c r="F18" s="10" t="s">
        <v>51</v>
      </c>
      <c r="G18" s="9" t="s">
        <v>97</v>
      </c>
    </row>
    <row r="19" spans="1:7" x14ac:dyDescent="0.25">
      <c r="A19" s="16">
        <v>18</v>
      </c>
      <c r="B19" s="11">
        <v>42372</v>
      </c>
      <c r="C19" s="10">
        <v>14500</v>
      </c>
      <c r="D19" s="10">
        <v>14000</v>
      </c>
      <c r="E19" s="10">
        <f t="shared" si="0"/>
        <v>500</v>
      </c>
      <c r="F19" s="10" t="s">
        <v>49</v>
      </c>
      <c r="G19" s="9" t="s">
        <v>96</v>
      </c>
    </row>
    <row r="20" spans="1:7" x14ac:dyDescent="0.25">
      <c r="A20" s="16">
        <v>19</v>
      </c>
      <c r="B20" s="11">
        <v>42373</v>
      </c>
      <c r="C20" s="10">
        <v>11500</v>
      </c>
      <c r="D20" s="10">
        <v>11000</v>
      </c>
      <c r="E20" s="10">
        <f t="shared" si="0"/>
        <v>500</v>
      </c>
      <c r="F20" s="10" t="s">
        <v>47</v>
      </c>
      <c r="G20" s="9" t="s">
        <v>95</v>
      </c>
    </row>
    <row r="21" spans="1:7" x14ac:dyDescent="0.25">
      <c r="A21" s="16">
        <v>20</v>
      </c>
      <c r="B21" s="11">
        <v>42373</v>
      </c>
      <c r="C21" s="10">
        <v>10500</v>
      </c>
      <c r="D21" s="10">
        <v>10000</v>
      </c>
      <c r="E21" s="10">
        <f t="shared" si="0"/>
        <v>500</v>
      </c>
      <c r="F21" s="10" t="s">
        <v>45</v>
      </c>
      <c r="G21" s="9" t="s">
        <v>94</v>
      </c>
    </row>
    <row r="22" spans="1:7" x14ac:dyDescent="0.25">
      <c r="A22" s="16">
        <v>21</v>
      </c>
      <c r="B22" s="11">
        <v>42373</v>
      </c>
      <c r="C22" s="10">
        <v>16500</v>
      </c>
      <c r="D22" s="10">
        <v>15000</v>
      </c>
      <c r="E22" s="10">
        <f t="shared" si="0"/>
        <v>1500</v>
      </c>
      <c r="F22" s="10" t="s">
        <v>43</v>
      </c>
      <c r="G22" s="9" t="s">
        <v>93</v>
      </c>
    </row>
    <row r="23" spans="1:7" x14ac:dyDescent="0.25">
      <c r="A23" s="16">
        <v>22</v>
      </c>
      <c r="B23" s="11">
        <v>42373</v>
      </c>
      <c r="C23" s="10">
        <v>12500</v>
      </c>
      <c r="D23" s="10">
        <v>12000</v>
      </c>
      <c r="E23" s="10">
        <f t="shared" si="0"/>
        <v>500</v>
      </c>
      <c r="F23" s="10" t="s">
        <v>41</v>
      </c>
      <c r="G23" s="9" t="s">
        <v>92</v>
      </c>
    </row>
    <row r="24" spans="1:7" x14ac:dyDescent="0.25">
      <c r="A24" s="16">
        <v>23</v>
      </c>
      <c r="B24" s="11">
        <v>42373</v>
      </c>
      <c r="C24" s="10">
        <v>13500</v>
      </c>
      <c r="D24" s="10">
        <v>13500</v>
      </c>
      <c r="E24" s="10">
        <f t="shared" si="0"/>
        <v>0</v>
      </c>
      <c r="F24" s="10" t="s">
        <v>39</v>
      </c>
      <c r="G24" s="9" t="s">
        <v>91</v>
      </c>
    </row>
    <row r="25" spans="1:7" x14ac:dyDescent="0.25">
      <c r="A25" s="16">
        <v>24</v>
      </c>
      <c r="B25" s="11">
        <v>42374</v>
      </c>
      <c r="C25" s="10">
        <v>12500</v>
      </c>
      <c r="D25" s="10">
        <v>12000</v>
      </c>
      <c r="E25" s="10">
        <f t="shared" si="0"/>
        <v>500</v>
      </c>
      <c r="F25" s="10" t="s">
        <v>37</v>
      </c>
      <c r="G25" s="9" t="s">
        <v>90</v>
      </c>
    </row>
    <row r="26" spans="1:7" x14ac:dyDescent="0.25">
      <c r="A26" s="16">
        <v>25</v>
      </c>
      <c r="B26" s="11">
        <v>42374</v>
      </c>
      <c r="C26" s="10">
        <v>14500</v>
      </c>
      <c r="D26" s="10">
        <v>14500</v>
      </c>
      <c r="E26" s="10">
        <f t="shared" si="0"/>
        <v>0</v>
      </c>
      <c r="F26" s="10" t="s">
        <v>35</v>
      </c>
      <c r="G26" s="9" t="s">
        <v>89</v>
      </c>
    </row>
    <row r="27" spans="1:7" x14ac:dyDescent="0.25">
      <c r="A27" s="16">
        <v>26</v>
      </c>
      <c r="B27" s="11">
        <v>42374</v>
      </c>
      <c r="C27" s="10">
        <v>17500</v>
      </c>
      <c r="D27" s="10">
        <v>17000</v>
      </c>
      <c r="E27" s="10">
        <f t="shared" si="0"/>
        <v>500</v>
      </c>
      <c r="F27" s="10" t="s">
        <v>33</v>
      </c>
      <c r="G27" s="9" t="s">
        <v>88</v>
      </c>
    </row>
    <row r="28" spans="1:7" x14ac:dyDescent="0.25">
      <c r="A28" s="16">
        <v>27</v>
      </c>
      <c r="B28" s="11">
        <v>42374</v>
      </c>
      <c r="C28" s="10">
        <v>16500</v>
      </c>
      <c r="D28" s="10">
        <v>16000</v>
      </c>
      <c r="E28" s="10">
        <f t="shared" si="0"/>
        <v>500</v>
      </c>
      <c r="F28" s="10" t="s">
        <v>31</v>
      </c>
      <c r="G28" s="9" t="s">
        <v>87</v>
      </c>
    </row>
    <row r="29" spans="1:7" x14ac:dyDescent="0.25">
      <c r="A29" s="16">
        <v>28</v>
      </c>
      <c r="B29" s="11">
        <v>42374</v>
      </c>
      <c r="C29" s="10">
        <v>12500</v>
      </c>
      <c r="D29" s="10">
        <v>12500</v>
      </c>
      <c r="E29" s="10">
        <f t="shared" si="0"/>
        <v>0</v>
      </c>
      <c r="F29" s="10" t="s">
        <v>29</v>
      </c>
      <c r="G29" s="9" t="s">
        <v>86</v>
      </c>
    </row>
    <row r="30" spans="1:7" x14ac:dyDescent="0.25">
      <c r="A30" s="16">
        <v>29</v>
      </c>
      <c r="B30" s="11">
        <v>42375</v>
      </c>
      <c r="C30" s="10">
        <v>14500</v>
      </c>
      <c r="D30" s="10">
        <v>14500</v>
      </c>
      <c r="E30" s="10">
        <f t="shared" si="0"/>
        <v>0</v>
      </c>
      <c r="F30" s="10" t="s">
        <v>27</v>
      </c>
      <c r="G30" s="9" t="s">
        <v>85</v>
      </c>
    </row>
    <row r="31" spans="1:7" x14ac:dyDescent="0.25">
      <c r="A31" s="16">
        <v>30</v>
      </c>
      <c r="B31" s="11">
        <v>42375</v>
      </c>
      <c r="C31" s="10">
        <v>16500</v>
      </c>
      <c r="D31" s="10">
        <v>16500</v>
      </c>
      <c r="E31" s="10">
        <f t="shared" si="0"/>
        <v>0</v>
      </c>
      <c r="F31" s="10" t="s">
        <v>25</v>
      </c>
      <c r="G31" s="9" t="s">
        <v>84</v>
      </c>
    </row>
    <row r="32" spans="1:7" x14ac:dyDescent="0.25">
      <c r="A32" s="16">
        <v>31</v>
      </c>
      <c r="B32" s="11">
        <v>42375</v>
      </c>
      <c r="C32" s="10">
        <v>13500</v>
      </c>
      <c r="D32" s="10">
        <v>13500</v>
      </c>
      <c r="E32" s="10">
        <f t="shared" si="0"/>
        <v>0</v>
      </c>
      <c r="F32" s="10" t="s">
        <v>53</v>
      </c>
      <c r="G32" s="9" t="s">
        <v>83</v>
      </c>
    </row>
    <row r="33" spans="1:7" x14ac:dyDescent="0.25">
      <c r="A33" s="16">
        <v>32</v>
      </c>
      <c r="B33" s="11">
        <v>42375</v>
      </c>
      <c r="C33" s="10">
        <v>12500</v>
      </c>
      <c r="D33" s="10">
        <v>12500</v>
      </c>
      <c r="E33" s="10">
        <f t="shared" si="0"/>
        <v>0</v>
      </c>
      <c r="F33" s="10" t="s">
        <v>51</v>
      </c>
      <c r="G33" s="9" t="s">
        <v>82</v>
      </c>
    </row>
    <row r="34" spans="1:7" x14ac:dyDescent="0.25">
      <c r="A34" s="16">
        <v>33</v>
      </c>
      <c r="B34" s="11">
        <v>42375</v>
      </c>
      <c r="C34" s="10">
        <v>14500</v>
      </c>
      <c r="D34" s="10">
        <v>14500</v>
      </c>
      <c r="E34" s="10">
        <f t="shared" ref="E34:E65" si="1">C34-D34</f>
        <v>0</v>
      </c>
      <c r="F34" s="10" t="s">
        <v>49</v>
      </c>
      <c r="G34" s="9" t="s">
        <v>81</v>
      </c>
    </row>
    <row r="35" spans="1:7" x14ac:dyDescent="0.25">
      <c r="A35" s="16">
        <v>34</v>
      </c>
      <c r="B35" s="11">
        <v>42375</v>
      </c>
      <c r="C35" s="10">
        <v>14500</v>
      </c>
      <c r="D35" s="10">
        <v>12500</v>
      </c>
      <c r="E35" s="10">
        <f t="shared" si="1"/>
        <v>2000</v>
      </c>
      <c r="F35" s="10" t="s">
        <v>47</v>
      </c>
      <c r="G35" s="9" t="s">
        <v>80</v>
      </c>
    </row>
    <row r="36" spans="1:7" x14ac:dyDescent="0.25">
      <c r="A36" s="16">
        <v>35</v>
      </c>
      <c r="B36" s="11">
        <v>42376</v>
      </c>
      <c r="C36" s="10">
        <v>15500</v>
      </c>
      <c r="D36" s="10">
        <v>12500</v>
      </c>
      <c r="E36" s="10">
        <f t="shared" si="1"/>
        <v>3000</v>
      </c>
      <c r="F36" s="10" t="s">
        <v>45</v>
      </c>
      <c r="G36" s="9" t="s">
        <v>79</v>
      </c>
    </row>
    <row r="37" spans="1:7" x14ac:dyDescent="0.25">
      <c r="A37" s="16">
        <v>36</v>
      </c>
      <c r="B37" s="11">
        <v>42376</v>
      </c>
      <c r="C37" s="10">
        <v>12500</v>
      </c>
      <c r="D37" s="10">
        <v>12000</v>
      </c>
      <c r="E37" s="10">
        <f t="shared" si="1"/>
        <v>500</v>
      </c>
      <c r="F37" s="10" t="s">
        <v>43</v>
      </c>
      <c r="G37" s="9" t="s">
        <v>78</v>
      </c>
    </row>
    <row r="38" spans="1:7" x14ac:dyDescent="0.25">
      <c r="A38" s="16">
        <v>37</v>
      </c>
      <c r="B38" s="11">
        <v>42376</v>
      </c>
      <c r="C38" s="10">
        <v>13500</v>
      </c>
      <c r="D38" s="10">
        <v>13500</v>
      </c>
      <c r="E38" s="10">
        <f t="shared" si="1"/>
        <v>0</v>
      </c>
      <c r="F38" s="10" t="s">
        <v>41</v>
      </c>
      <c r="G38" s="9" t="s">
        <v>77</v>
      </c>
    </row>
    <row r="39" spans="1:7" x14ac:dyDescent="0.25">
      <c r="A39" s="16">
        <v>38</v>
      </c>
      <c r="B39" s="11">
        <v>42376</v>
      </c>
      <c r="C39" s="10">
        <v>12500</v>
      </c>
      <c r="D39" s="10">
        <v>12500</v>
      </c>
      <c r="E39" s="10">
        <f t="shared" si="1"/>
        <v>0</v>
      </c>
      <c r="F39" s="10" t="s">
        <v>39</v>
      </c>
      <c r="G39" s="9" t="s">
        <v>76</v>
      </c>
    </row>
    <row r="40" spans="1:7" x14ac:dyDescent="0.25">
      <c r="A40" s="16">
        <v>39</v>
      </c>
      <c r="B40" s="11">
        <v>42376</v>
      </c>
      <c r="C40" s="10">
        <v>16500</v>
      </c>
      <c r="D40" s="10">
        <v>16500</v>
      </c>
      <c r="E40" s="10">
        <f t="shared" si="1"/>
        <v>0</v>
      </c>
      <c r="F40" s="10" t="s">
        <v>37</v>
      </c>
      <c r="G40" s="9" t="s">
        <v>75</v>
      </c>
    </row>
    <row r="41" spans="1:7" x14ac:dyDescent="0.25">
      <c r="A41" s="16">
        <v>40</v>
      </c>
      <c r="B41" s="11">
        <v>42376</v>
      </c>
      <c r="C41" s="10">
        <v>12500</v>
      </c>
      <c r="D41" s="10">
        <v>12000</v>
      </c>
      <c r="E41" s="10">
        <f t="shared" si="1"/>
        <v>500</v>
      </c>
      <c r="F41" s="10" t="s">
        <v>35</v>
      </c>
      <c r="G41" s="9" t="s">
        <v>74</v>
      </c>
    </row>
    <row r="42" spans="1:7" x14ac:dyDescent="0.25">
      <c r="A42" s="16">
        <v>41</v>
      </c>
      <c r="B42" s="11">
        <v>42377</v>
      </c>
      <c r="C42" s="10">
        <v>12500</v>
      </c>
      <c r="D42" s="10">
        <v>12500</v>
      </c>
      <c r="E42" s="10">
        <f t="shared" si="1"/>
        <v>0</v>
      </c>
      <c r="F42" s="10" t="s">
        <v>33</v>
      </c>
      <c r="G42" s="9" t="s">
        <v>73</v>
      </c>
    </row>
    <row r="43" spans="1:7" x14ac:dyDescent="0.25">
      <c r="A43" s="16">
        <v>42</v>
      </c>
      <c r="B43" s="11">
        <v>42377</v>
      </c>
      <c r="C43" s="10">
        <v>12500</v>
      </c>
      <c r="D43" s="10">
        <v>10000</v>
      </c>
      <c r="E43" s="10">
        <f t="shared" si="1"/>
        <v>2500</v>
      </c>
      <c r="F43" s="10" t="s">
        <v>31</v>
      </c>
      <c r="G43" s="9" t="s">
        <v>72</v>
      </c>
    </row>
    <row r="44" spans="1:7" x14ac:dyDescent="0.25">
      <c r="A44" s="16">
        <v>43</v>
      </c>
      <c r="B44" s="11">
        <v>42377</v>
      </c>
      <c r="C44" s="10">
        <v>125000</v>
      </c>
      <c r="D44" s="10">
        <v>12000</v>
      </c>
      <c r="E44" s="10">
        <f t="shared" si="1"/>
        <v>113000</v>
      </c>
      <c r="F44" s="10" t="s">
        <v>29</v>
      </c>
      <c r="G44" s="9" t="s">
        <v>71</v>
      </c>
    </row>
    <row r="45" spans="1:7" x14ac:dyDescent="0.25">
      <c r="A45" s="16">
        <v>44</v>
      </c>
      <c r="B45" s="11">
        <v>42377</v>
      </c>
      <c r="C45" s="10">
        <v>10000</v>
      </c>
      <c r="D45" s="10">
        <v>10000</v>
      </c>
      <c r="E45" s="10">
        <f t="shared" si="1"/>
        <v>0</v>
      </c>
      <c r="F45" s="10" t="s">
        <v>27</v>
      </c>
      <c r="G45" s="9" t="s">
        <v>70</v>
      </c>
    </row>
    <row r="46" spans="1:7" x14ac:dyDescent="0.25">
      <c r="A46" s="16">
        <v>45</v>
      </c>
      <c r="B46" s="11">
        <v>42377</v>
      </c>
      <c r="C46" s="10">
        <v>12500</v>
      </c>
      <c r="D46" s="10">
        <v>12000</v>
      </c>
      <c r="E46" s="10">
        <f t="shared" si="1"/>
        <v>500</v>
      </c>
      <c r="F46" s="10" t="s">
        <v>25</v>
      </c>
      <c r="G46" s="9" t="s">
        <v>69</v>
      </c>
    </row>
    <row r="47" spans="1:7" x14ac:dyDescent="0.25">
      <c r="A47" s="16">
        <v>46</v>
      </c>
      <c r="B47" s="11">
        <v>42378</v>
      </c>
      <c r="C47" s="10">
        <v>16500</v>
      </c>
      <c r="D47" s="10">
        <v>16500</v>
      </c>
      <c r="E47" s="10">
        <f t="shared" si="1"/>
        <v>0</v>
      </c>
      <c r="F47" s="10" t="s">
        <v>53</v>
      </c>
      <c r="G47" s="9" t="s">
        <v>68</v>
      </c>
    </row>
    <row r="48" spans="1:7" x14ac:dyDescent="0.25">
      <c r="A48" s="16">
        <v>47</v>
      </c>
      <c r="B48" s="11">
        <v>42378</v>
      </c>
      <c r="C48" s="10">
        <v>1500</v>
      </c>
      <c r="D48" s="10">
        <v>1500</v>
      </c>
      <c r="E48" s="10">
        <f t="shared" si="1"/>
        <v>0</v>
      </c>
      <c r="F48" s="10" t="s">
        <v>51</v>
      </c>
      <c r="G48" s="9" t="s">
        <v>67</v>
      </c>
    </row>
    <row r="49" spans="1:7" x14ac:dyDescent="0.25">
      <c r="A49" s="16">
        <v>48</v>
      </c>
      <c r="B49" s="11">
        <v>42378</v>
      </c>
      <c r="C49" s="10">
        <v>14500</v>
      </c>
      <c r="D49" s="10">
        <v>14000</v>
      </c>
      <c r="E49" s="10">
        <f t="shared" si="1"/>
        <v>500</v>
      </c>
      <c r="F49" s="10" t="s">
        <v>49</v>
      </c>
      <c r="G49" s="9" t="s">
        <v>66</v>
      </c>
    </row>
    <row r="50" spans="1:7" x14ac:dyDescent="0.25">
      <c r="A50" s="16">
        <v>49</v>
      </c>
      <c r="B50" s="11">
        <v>42379</v>
      </c>
      <c r="C50" s="10">
        <v>14500</v>
      </c>
      <c r="D50" s="10">
        <v>12500</v>
      </c>
      <c r="E50" s="10">
        <f t="shared" si="1"/>
        <v>2000</v>
      </c>
      <c r="F50" s="10" t="s">
        <v>47</v>
      </c>
      <c r="G50" s="9" t="s">
        <v>65</v>
      </c>
    </row>
    <row r="51" spans="1:7" x14ac:dyDescent="0.25">
      <c r="A51" s="16">
        <v>50</v>
      </c>
      <c r="B51" s="11">
        <v>42379</v>
      </c>
      <c r="C51" s="10">
        <v>15000</v>
      </c>
      <c r="D51" s="10">
        <v>15000</v>
      </c>
      <c r="E51" s="10">
        <f t="shared" si="1"/>
        <v>0</v>
      </c>
      <c r="F51" s="10" t="s">
        <v>45</v>
      </c>
      <c r="G51" s="9" t="s">
        <v>64</v>
      </c>
    </row>
    <row r="52" spans="1:7" x14ac:dyDescent="0.25">
      <c r="A52" s="16">
        <v>51</v>
      </c>
      <c r="B52" s="11">
        <v>42379</v>
      </c>
      <c r="C52" s="10">
        <v>18000</v>
      </c>
      <c r="D52" s="10">
        <v>9000</v>
      </c>
      <c r="E52" s="10">
        <f t="shared" si="1"/>
        <v>9000</v>
      </c>
      <c r="F52" s="10" t="s">
        <v>43</v>
      </c>
      <c r="G52" s="9" t="s">
        <v>63</v>
      </c>
    </row>
    <row r="53" spans="1:7" x14ac:dyDescent="0.25">
      <c r="A53" s="16">
        <v>52</v>
      </c>
      <c r="B53" s="11">
        <v>42380</v>
      </c>
      <c r="C53" s="10">
        <v>18500</v>
      </c>
      <c r="D53" s="10">
        <v>12500</v>
      </c>
      <c r="E53" s="10">
        <f t="shared" si="1"/>
        <v>6000</v>
      </c>
      <c r="F53" s="10" t="s">
        <v>41</v>
      </c>
      <c r="G53" s="9" t="s">
        <v>62</v>
      </c>
    </row>
    <row r="54" spans="1:7" x14ac:dyDescent="0.25">
      <c r="A54" s="16">
        <v>53</v>
      </c>
      <c r="B54" s="11">
        <v>42380</v>
      </c>
      <c r="C54" s="10">
        <v>19000</v>
      </c>
      <c r="D54" s="10">
        <v>16500</v>
      </c>
      <c r="E54" s="10">
        <f t="shared" si="1"/>
        <v>2500</v>
      </c>
      <c r="F54" s="10" t="s">
        <v>39</v>
      </c>
      <c r="G54" s="9" t="s">
        <v>61</v>
      </c>
    </row>
    <row r="55" spans="1:7" x14ac:dyDescent="0.25">
      <c r="A55" s="16">
        <v>54</v>
      </c>
      <c r="B55" s="11">
        <v>42380</v>
      </c>
      <c r="C55" s="10">
        <v>19500</v>
      </c>
      <c r="D55" s="10">
        <v>12000</v>
      </c>
      <c r="E55" s="10">
        <f t="shared" si="1"/>
        <v>7500</v>
      </c>
      <c r="F55" s="10" t="s">
        <v>37</v>
      </c>
      <c r="G55" s="9" t="s">
        <v>60</v>
      </c>
    </row>
    <row r="56" spans="1:7" x14ac:dyDescent="0.25">
      <c r="A56" s="16">
        <v>55</v>
      </c>
      <c r="B56" s="11">
        <v>42380</v>
      </c>
      <c r="C56" s="10">
        <v>21000</v>
      </c>
      <c r="D56" s="10">
        <v>12500</v>
      </c>
      <c r="E56" s="10">
        <f t="shared" si="1"/>
        <v>8500</v>
      </c>
      <c r="F56" s="10" t="s">
        <v>35</v>
      </c>
      <c r="G56" s="9" t="s">
        <v>59</v>
      </c>
    </row>
    <row r="57" spans="1:7" x14ac:dyDescent="0.25">
      <c r="A57" s="16">
        <v>56</v>
      </c>
      <c r="B57" s="11">
        <v>42381</v>
      </c>
      <c r="C57" s="10">
        <v>21500</v>
      </c>
      <c r="D57" s="10">
        <v>10000</v>
      </c>
      <c r="E57" s="10">
        <f t="shared" si="1"/>
        <v>11500</v>
      </c>
      <c r="F57" s="10" t="s">
        <v>33</v>
      </c>
      <c r="G57" s="9" t="s">
        <v>58</v>
      </c>
    </row>
    <row r="58" spans="1:7" x14ac:dyDescent="0.25">
      <c r="A58" s="16">
        <v>57</v>
      </c>
      <c r="B58" s="11">
        <v>42381</v>
      </c>
      <c r="C58" s="10">
        <v>3500</v>
      </c>
      <c r="D58" s="10">
        <v>3000</v>
      </c>
      <c r="E58" s="10">
        <f t="shared" si="1"/>
        <v>500</v>
      </c>
      <c r="F58" s="10" t="s">
        <v>31</v>
      </c>
      <c r="G58" s="9" t="s">
        <v>57</v>
      </c>
    </row>
    <row r="59" spans="1:7" x14ac:dyDescent="0.25">
      <c r="A59" s="16">
        <v>58</v>
      </c>
      <c r="B59" s="11">
        <v>42381</v>
      </c>
      <c r="C59" s="10">
        <v>16500</v>
      </c>
      <c r="D59" s="10">
        <v>10000</v>
      </c>
      <c r="E59" s="10">
        <f t="shared" si="1"/>
        <v>6500</v>
      </c>
      <c r="F59" s="10" t="s">
        <v>29</v>
      </c>
      <c r="G59" s="9" t="s">
        <v>56</v>
      </c>
    </row>
    <row r="60" spans="1:7" x14ac:dyDescent="0.25">
      <c r="A60" s="16">
        <v>59</v>
      </c>
      <c r="B60" s="11">
        <v>42382</v>
      </c>
      <c r="C60" s="10">
        <v>14500</v>
      </c>
      <c r="D60" s="10">
        <v>12000</v>
      </c>
      <c r="E60" s="10">
        <f t="shared" si="1"/>
        <v>2500</v>
      </c>
      <c r="F60" s="10" t="s">
        <v>27</v>
      </c>
      <c r="G60" s="9" t="s">
        <v>55</v>
      </c>
    </row>
    <row r="61" spans="1:7" x14ac:dyDescent="0.25">
      <c r="A61" s="16">
        <v>60</v>
      </c>
      <c r="B61" s="11">
        <v>42382</v>
      </c>
      <c r="C61" s="10">
        <v>12500</v>
      </c>
      <c r="D61" s="10">
        <v>12000</v>
      </c>
      <c r="E61" s="10">
        <f t="shared" si="1"/>
        <v>500</v>
      </c>
      <c r="F61" s="10" t="s">
        <v>25</v>
      </c>
      <c r="G61" s="9" t="s">
        <v>54</v>
      </c>
    </row>
    <row r="62" spans="1:7" x14ac:dyDescent="0.25">
      <c r="A62" s="16">
        <v>61</v>
      </c>
      <c r="B62" s="11">
        <v>42382</v>
      </c>
      <c r="C62" s="10">
        <v>12500</v>
      </c>
      <c r="D62" s="10">
        <v>1500</v>
      </c>
      <c r="E62" s="10">
        <f t="shared" si="1"/>
        <v>11000</v>
      </c>
      <c r="F62" s="10" t="s">
        <v>53</v>
      </c>
      <c r="G62" s="9" t="s">
        <v>52</v>
      </c>
    </row>
    <row r="63" spans="1:7" x14ac:dyDescent="0.25">
      <c r="A63" s="16">
        <v>62</v>
      </c>
      <c r="B63" s="11">
        <v>42383</v>
      </c>
      <c r="C63" s="10">
        <v>13500</v>
      </c>
      <c r="D63" s="10">
        <v>14000</v>
      </c>
      <c r="E63" s="10">
        <f t="shared" si="1"/>
        <v>-500</v>
      </c>
      <c r="F63" s="10" t="s">
        <v>51</v>
      </c>
      <c r="G63" s="9" t="s">
        <v>50</v>
      </c>
    </row>
    <row r="64" spans="1:7" x14ac:dyDescent="0.25">
      <c r="A64" s="16">
        <v>63</v>
      </c>
      <c r="B64" s="11">
        <v>42383</v>
      </c>
      <c r="C64" s="10">
        <v>14500</v>
      </c>
      <c r="D64" s="10">
        <v>12500</v>
      </c>
      <c r="E64" s="10">
        <f t="shared" si="1"/>
        <v>2000</v>
      </c>
      <c r="F64" s="10" t="s">
        <v>49</v>
      </c>
      <c r="G64" s="9" t="s">
        <v>48</v>
      </c>
    </row>
    <row r="65" spans="1:7" x14ac:dyDescent="0.25">
      <c r="A65" s="16">
        <v>64</v>
      </c>
      <c r="B65" s="11">
        <v>42383</v>
      </c>
      <c r="C65" s="10">
        <v>16500</v>
      </c>
      <c r="D65" s="10">
        <v>15000</v>
      </c>
      <c r="E65" s="10">
        <f t="shared" si="1"/>
        <v>1500</v>
      </c>
      <c r="F65" s="10" t="s">
        <v>47</v>
      </c>
      <c r="G65" s="9" t="s">
        <v>46</v>
      </c>
    </row>
    <row r="66" spans="1:7" x14ac:dyDescent="0.25">
      <c r="A66" s="16">
        <v>65</v>
      </c>
      <c r="B66" s="11">
        <v>42384</v>
      </c>
      <c r="C66" s="10">
        <v>12500</v>
      </c>
      <c r="D66" s="10">
        <v>9000</v>
      </c>
      <c r="E66" s="10">
        <f t="shared" ref="E66:E76" si="2">C66-D66</f>
        <v>3500</v>
      </c>
      <c r="F66" s="10" t="s">
        <v>45</v>
      </c>
      <c r="G66" s="9" t="s">
        <v>44</v>
      </c>
    </row>
    <row r="67" spans="1:7" x14ac:dyDescent="0.25">
      <c r="A67" s="16">
        <v>66</v>
      </c>
      <c r="B67" s="11">
        <v>42384</v>
      </c>
      <c r="C67" s="10">
        <v>18500</v>
      </c>
      <c r="D67" s="10">
        <v>12500</v>
      </c>
      <c r="E67" s="10">
        <f t="shared" si="2"/>
        <v>6000</v>
      </c>
      <c r="F67" s="10" t="s">
        <v>43</v>
      </c>
      <c r="G67" s="9" t="s">
        <v>42</v>
      </c>
    </row>
    <row r="68" spans="1:7" x14ac:dyDescent="0.25">
      <c r="A68" s="16">
        <v>67</v>
      </c>
      <c r="B68" s="11">
        <v>42384</v>
      </c>
      <c r="C68" s="10">
        <v>16500</v>
      </c>
      <c r="D68" s="10">
        <v>16500</v>
      </c>
      <c r="E68" s="10">
        <f t="shared" si="2"/>
        <v>0</v>
      </c>
      <c r="F68" s="10" t="s">
        <v>41</v>
      </c>
      <c r="G68" s="9" t="s">
        <v>40</v>
      </c>
    </row>
    <row r="69" spans="1:7" x14ac:dyDescent="0.25">
      <c r="A69" s="16">
        <v>68</v>
      </c>
      <c r="B69" s="11">
        <v>42384</v>
      </c>
      <c r="C69" s="10">
        <v>12500</v>
      </c>
      <c r="D69" s="10">
        <v>12000</v>
      </c>
      <c r="E69" s="10">
        <f t="shared" si="2"/>
        <v>500</v>
      </c>
      <c r="F69" s="10" t="s">
        <v>39</v>
      </c>
      <c r="G69" s="9" t="s">
        <v>38</v>
      </c>
    </row>
    <row r="70" spans="1:7" x14ac:dyDescent="0.25">
      <c r="A70" s="16">
        <v>69</v>
      </c>
      <c r="B70" s="11">
        <v>42384</v>
      </c>
      <c r="C70" s="10">
        <v>13500</v>
      </c>
      <c r="D70" s="10">
        <v>12500</v>
      </c>
      <c r="E70" s="10">
        <f t="shared" si="2"/>
        <v>1000</v>
      </c>
      <c r="F70" s="10" t="s">
        <v>37</v>
      </c>
      <c r="G70" s="9" t="s">
        <v>36</v>
      </c>
    </row>
    <row r="71" spans="1:7" x14ac:dyDescent="0.25">
      <c r="A71" s="16">
        <v>70</v>
      </c>
      <c r="B71" s="11">
        <v>42385</v>
      </c>
      <c r="C71" s="10">
        <v>13500</v>
      </c>
      <c r="D71" s="10">
        <v>10000</v>
      </c>
      <c r="E71" s="10">
        <f t="shared" si="2"/>
        <v>3500</v>
      </c>
      <c r="F71" s="10" t="s">
        <v>35</v>
      </c>
      <c r="G71" s="9" t="s">
        <v>34</v>
      </c>
    </row>
    <row r="72" spans="1:7" x14ac:dyDescent="0.25">
      <c r="A72" s="16">
        <v>71</v>
      </c>
      <c r="B72" s="11">
        <v>42385</v>
      </c>
      <c r="C72" s="10">
        <v>14500</v>
      </c>
      <c r="D72" s="10">
        <v>12000</v>
      </c>
      <c r="E72" s="10">
        <f t="shared" si="2"/>
        <v>2500</v>
      </c>
      <c r="F72" s="10" t="s">
        <v>33</v>
      </c>
      <c r="G72" s="9" t="s">
        <v>32</v>
      </c>
    </row>
    <row r="73" spans="1:7" x14ac:dyDescent="0.25">
      <c r="A73" s="16">
        <v>72</v>
      </c>
      <c r="B73" s="11">
        <v>42385</v>
      </c>
      <c r="C73" s="10">
        <v>16500</v>
      </c>
      <c r="D73" s="10">
        <v>10000</v>
      </c>
      <c r="E73" s="10">
        <f t="shared" si="2"/>
        <v>6500</v>
      </c>
      <c r="F73" s="10" t="s">
        <v>31</v>
      </c>
      <c r="G73" s="9" t="s">
        <v>30</v>
      </c>
    </row>
    <row r="74" spans="1:7" x14ac:dyDescent="0.25">
      <c r="A74" s="16">
        <v>73</v>
      </c>
      <c r="B74" s="11">
        <v>42385</v>
      </c>
      <c r="C74" s="10">
        <v>16000</v>
      </c>
      <c r="D74" s="10">
        <v>12000</v>
      </c>
      <c r="E74" s="10">
        <f t="shared" si="2"/>
        <v>4000</v>
      </c>
      <c r="F74" s="10" t="s">
        <v>29</v>
      </c>
      <c r="G74" s="9" t="s">
        <v>28</v>
      </c>
    </row>
    <row r="75" spans="1:7" x14ac:dyDescent="0.25">
      <c r="A75" s="16">
        <v>74</v>
      </c>
      <c r="B75" s="11">
        <v>42385</v>
      </c>
      <c r="C75" s="10">
        <v>17000</v>
      </c>
      <c r="D75" s="10">
        <v>16500</v>
      </c>
      <c r="E75" s="10">
        <f t="shared" si="2"/>
        <v>500</v>
      </c>
      <c r="F75" s="10" t="s">
        <v>27</v>
      </c>
      <c r="G75" s="9" t="s">
        <v>26</v>
      </c>
    </row>
    <row r="76" spans="1:7" x14ac:dyDescent="0.25">
      <c r="A76" s="16">
        <v>75</v>
      </c>
      <c r="B76" s="11">
        <v>42385</v>
      </c>
      <c r="C76" s="10">
        <v>14000</v>
      </c>
      <c r="D76" s="10">
        <v>1500</v>
      </c>
      <c r="E76" s="10">
        <f t="shared" si="2"/>
        <v>12500</v>
      </c>
      <c r="F76" s="10" t="s">
        <v>25</v>
      </c>
      <c r="G76" s="9" t="s">
        <v>24</v>
      </c>
    </row>
  </sheetData>
  <sortState ref="A2:G76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workbookViewId="0"/>
  </sheetViews>
  <sheetFormatPr defaultRowHeight="15" x14ac:dyDescent="0.25"/>
  <cols>
    <col min="1" max="1" width="27.140625" customWidth="1"/>
    <col min="2" max="2" width="17.140625" customWidth="1"/>
    <col min="3" max="3" width="12.85546875" bestFit="1" customWidth="1"/>
    <col min="4" max="4" width="15.7109375" customWidth="1"/>
    <col min="5" max="5" width="18" customWidth="1"/>
  </cols>
  <sheetData>
    <row r="1" spans="1:5" ht="15.75" x14ac:dyDescent="0.25">
      <c r="A1" s="14" t="s">
        <v>114</v>
      </c>
      <c r="B1" s="14" t="s">
        <v>115</v>
      </c>
      <c r="C1" s="14" t="s">
        <v>118</v>
      </c>
      <c r="D1" s="14" t="s">
        <v>117</v>
      </c>
      <c r="E1" s="14" t="s">
        <v>116</v>
      </c>
    </row>
    <row r="2" spans="1:5" ht="15.75" x14ac:dyDescent="0.25">
      <c r="A2" s="9" t="s">
        <v>97</v>
      </c>
      <c r="B2" s="15"/>
      <c r="C2" s="12"/>
      <c r="D2" s="12"/>
      <c r="E2" s="12"/>
    </row>
    <row r="3" spans="1:5" ht="15.75" x14ac:dyDescent="0.25">
      <c r="A3" s="9" t="s">
        <v>106</v>
      </c>
      <c r="B3" s="15"/>
      <c r="C3" s="12"/>
      <c r="D3" s="12"/>
      <c r="E3" s="12"/>
    </row>
    <row r="4" spans="1:5" ht="15.75" x14ac:dyDescent="0.25">
      <c r="A4" s="9" t="s">
        <v>107</v>
      </c>
      <c r="B4" s="15"/>
      <c r="C4" s="12"/>
      <c r="D4" s="12"/>
      <c r="E4" s="12"/>
    </row>
    <row r="5" spans="1:5" ht="15.75" x14ac:dyDescent="0.25">
      <c r="A5" s="9" t="s">
        <v>108</v>
      </c>
      <c r="B5" s="15"/>
      <c r="C5" s="12"/>
      <c r="D5" s="12"/>
      <c r="E5" s="12"/>
    </row>
    <row r="6" spans="1:5" ht="15.75" x14ac:dyDescent="0.25">
      <c r="A6" s="9" t="s">
        <v>111</v>
      </c>
      <c r="B6" s="15"/>
      <c r="C6" s="12"/>
      <c r="D6" s="12"/>
      <c r="E6" s="12"/>
    </row>
    <row r="7" spans="1:5" ht="15.75" x14ac:dyDescent="0.25">
      <c r="A7" s="9" t="s">
        <v>98</v>
      </c>
      <c r="B7" s="15"/>
      <c r="C7" s="12"/>
      <c r="D7" s="12"/>
      <c r="E7" s="12"/>
    </row>
    <row r="8" spans="1:5" ht="15.75" x14ac:dyDescent="0.25">
      <c r="A8" s="9" t="s">
        <v>110</v>
      </c>
      <c r="B8" s="15"/>
      <c r="C8" s="12"/>
      <c r="D8" s="12"/>
      <c r="E8" s="12"/>
    </row>
    <row r="9" spans="1:5" ht="15.75" x14ac:dyDescent="0.25">
      <c r="A9" s="9" t="s">
        <v>105</v>
      </c>
      <c r="B9" s="15"/>
      <c r="C9" s="12"/>
      <c r="D9" s="12"/>
      <c r="E9" s="12"/>
    </row>
    <row r="10" spans="1:5" ht="15.75" x14ac:dyDescent="0.25">
      <c r="A10" s="9" t="s">
        <v>100</v>
      </c>
      <c r="B10" s="15"/>
      <c r="C10" s="12"/>
      <c r="D10" s="12"/>
      <c r="E10" s="12"/>
    </row>
    <row r="11" spans="1:5" ht="15.75" x14ac:dyDescent="0.25">
      <c r="A11" s="9" t="s">
        <v>103</v>
      </c>
      <c r="B11" s="15"/>
      <c r="C11" s="12"/>
      <c r="D11" s="12"/>
      <c r="E11" s="12"/>
    </row>
    <row r="12" spans="1:5" ht="15.75" x14ac:dyDescent="0.25">
      <c r="A12" s="9" t="s">
        <v>104</v>
      </c>
      <c r="B12" s="15"/>
      <c r="C12" s="12"/>
      <c r="D12" s="12"/>
      <c r="E12" s="12"/>
    </row>
    <row r="13" spans="1:5" ht="15.75" x14ac:dyDescent="0.25">
      <c r="A13" s="9" t="s">
        <v>88</v>
      </c>
      <c r="B13" s="15"/>
      <c r="C13" s="12"/>
      <c r="D13" s="12"/>
      <c r="E13" s="12"/>
    </row>
    <row r="14" spans="1:5" ht="15.75" x14ac:dyDescent="0.25">
      <c r="A14" s="9" t="s">
        <v>84</v>
      </c>
      <c r="B14" s="15"/>
      <c r="C14" s="12"/>
      <c r="D14" s="12"/>
      <c r="E14" s="12"/>
    </row>
    <row r="15" spans="1:5" ht="15.75" x14ac:dyDescent="0.25">
      <c r="A15" s="9" t="s">
        <v>75</v>
      </c>
      <c r="B15" s="15"/>
      <c r="C15" s="12"/>
      <c r="D15" s="12"/>
      <c r="E15" s="12"/>
    </row>
    <row r="16" spans="1:5" ht="15.75" x14ac:dyDescent="0.25">
      <c r="A16" s="9" t="s">
        <v>68</v>
      </c>
      <c r="B16" s="15"/>
      <c r="C16" s="12"/>
      <c r="D16" s="12"/>
      <c r="E16" s="12"/>
    </row>
    <row r="17" spans="1:5" ht="15.75" x14ac:dyDescent="0.25">
      <c r="A17" s="9" t="s">
        <v>61</v>
      </c>
      <c r="B17" s="15"/>
      <c r="C17" s="12"/>
      <c r="D17" s="12"/>
      <c r="E17" s="12"/>
    </row>
    <row r="18" spans="1:5" ht="15.75" x14ac:dyDescent="0.25">
      <c r="A18" s="9" t="s">
        <v>40</v>
      </c>
      <c r="B18" s="15"/>
      <c r="C18" s="12"/>
      <c r="D18" s="12"/>
      <c r="E18" s="12"/>
    </row>
    <row r="19" spans="1:5" ht="15.75" x14ac:dyDescent="0.25">
      <c r="A19" s="9" t="s">
        <v>26</v>
      </c>
      <c r="B19" s="15"/>
      <c r="C19" s="12"/>
      <c r="D19" s="12"/>
      <c r="E19" s="12"/>
    </row>
    <row r="20" spans="1:5" ht="15.75" x14ac:dyDescent="0.25">
      <c r="A20" s="9" t="s">
        <v>87</v>
      </c>
      <c r="B20" s="15"/>
      <c r="C20" s="12"/>
      <c r="D20" s="12"/>
      <c r="E20" s="12"/>
    </row>
    <row r="21" spans="1:5" ht="15.75" x14ac:dyDescent="0.25">
      <c r="A21" s="9" t="s">
        <v>112</v>
      </c>
      <c r="B21" s="15"/>
      <c r="C21" s="12"/>
      <c r="D21" s="12"/>
      <c r="E21" s="12"/>
    </row>
    <row r="22" spans="1:5" ht="15.75" x14ac:dyDescent="0.25">
      <c r="A22" s="9" t="s">
        <v>109</v>
      </c>
      <c r="B22" s="15"/>
      <c r="C22" s="12"/>
      <c r="D22" s="12"/>
      <c r="E22" s="12"/>
    </row>
    <row r="23" spans="1:5" ht="15.75" x14ac:dyDescent="0.25">
      <c r="A23" s="9" t="s">
        <v>93</v>
      </c>
      <c r="B23" s="15"/>
      <c r="C23" s="12"/>
      <c r="D23" s="12"/>
      <c r="E23" s="12"/>
    </row>
    <row r="24" spans="1:5" ht="15.75" x14ac:dyDescent="0.25">
      <c r="A24" s="9" t="s">
        <v>64</v>
      </c>
      <c r="B24" s="15"/>
      <c r="C24" s="12"/>
      <c r="D24" s="12"/>
      <c r="E24" s="12"/>
    </row>
    <row r="25" spans="1:5" ht="15.75" x14ac:dyDescent="0.25">
      <c r="A25" s="9" t="s">
        <v>46</v>
      </c>
      <c r="B25" s="15"/>
      <c r="C25" s="12"/>
      <c r="D25" s="12"/>
      <c r="E25" s="12"/>
    </row>
    <row r="26" spans="1:5" ht="15.75" x14ac:dyDescent="0.25">
      <c r="A26" s="9" t="s">
        <v>101</v>
      </c>
      <c r="B26" s="15"/>
      <c r="C26" s="12"/>
      <c r="D26" s="12"/>
      <c r="E26" s="12"/>
    </row>
    <row r="27" spans="1:5" ht="15.75" x14ac:dyDescent="0.25">
      <c r="A27" s="9" t="s">
        <v>89</v>
      </c>
      <c r="B27" s="15"/>
      <c r="C27" s="12"/>
      <c r="D27" s="12"/>
      <c r="E27" s="12"/>
    </row>
    <row r="28" spans="1:5" ht="15.75" x14ac:dyDescent="0.25">
      <c r="A28" s="9" t="s">
        <v>85</v>
      </c>
      <c r="B28" s="15"/>
      <c r="C28" s="12"/>
      <c r="D28" s="12"/>
      <c r="E28" s="12"/>
    </row>
    <row r="29" spans="1:5" ht="15.75" x14ac:dyDescent="0.25">
      <c r="A29" s="9" t="s">
        <v>81</v>
      </c>
      <c r="B29" s="15"/>
      <c r="C29" s="12"/>
      <c r="D29" s="12"/>
      <c r="E29" s="12"/>
    </row>
    <row r="30" spans="1:5" ht="15.75" x14ac:dyDescent="0.25">
      <c r="A30" s="9" t="s">
        <v>102</v>
      </c>
      <c r="B30" s="15"/>
      <c r="C30" s="12"/>
      <c r="D30" s="12"/>
      <c r="E30" s="12"/>
    </row>
    <row r="31" spans="1:5" ht="15.75" x14ac:dyDescent="0.25">
      <c r="A31" s="9" t="s">
        <v>96</v>
      </c>
      <c r="B31" s="15"/>
      <c r="C31" s="12"/>
      <c r="D31" s="12"/>
      <c r="E31" s="12"/>
    </row>
    <row r="32" spans="1:5" ht="15.75" x14ac:dyDescent="0.25">
      <c r="A32" s="9" t="s">
        <v>66</v>
      </c>
      <c r="B32" s="15"/>
      <c r="C32" s="12"/>
      <c r="D32" s="12"/>
      <c r="E32" s="12"/>
    </row>
    <row r="33" spans="1:5" ht="15.75" x14ac:dyDescent="0.25">
      <c r="A33" s="9" t="s">
        <v>50</v>
      </c>
      <c r="B33" s="15"/>
      <c r="C33" s="12"/>
      <c r="D33" s="12"/>
      <c r="E33" s="12"/>
    </row>
    <row r="34" spans="1:5" ht="15.75" x14ac:dyDescent="0.25">
      <c r="A34" s="9" t="s">
        <v>91</v>
      </c>
      <c r="B34" s="15"/>
      <c r="C34" s="12"/>
      <c r="D34" s="12"/>
      <c r="E34" s="12"/>
    </row>
    <row r="35" spans="1:5" ht="15.75" x14ac:dyDescent="0.25">
      <c r="A35" s="9" t="s">
        <v>83</v>
      </c>
      <c r="B35" s="15"/>
      <c r="C35" s="12"/>
      <c r="D35" s="12"/>
      <c r="E35" s="12"/>
    </row>
    <row r="36" spans="1:5" ht="15.75" x14ac:dyDescent="0.25">
      <c r="A36" s="9" t="s">
        <v>77</v>
      </c>
      <c r="B36" s="15"/>
      <c r="C36" s="12"/>
      <c r="D36" s="12"/>
      <c r="E36" s="12"/>
    </row>
    <row r="37" spans="1:5" ht="15.75" x14ac:dyDescent="0.25">
      <c r="A37" s="9" t="s">
        <v>86</v>
      </c>
      <c r="B37" s="15"/>
      <c r="C37" s="12"/>
      <c r="D37" s="12"/>
      <c r="E37" s="12"/>
    </row>
    <row r="38" spans="1:5" ht="15.75" x14ac:dyDescent="0.25">
      <c r="A38" s="9" t="s">
        <v>82</v>
      </c>
      <c r="B38" s="15"/>
      <c r="C38" s="12"/>
      <c r="D38" s="12"/>
      <c r="E38" s="12"/>
    </row>
    <row r="39" spans="1:5" ht="15.75" x14ac:dyDescent="0.25">
      <c r="A39" s="9" t="s">
        <v>80</v>
      </c>
      <c r="B39" s="15"/>
      <c r="C39" s="12"/>
      <c r="D39" s="12"/>
      <c r="E39" s="12"/>
    </row>
    <row r="40" spans="1:5" ht="15.75" x14ac:dyDescent="0.25">
      <c r="A40" s="9" t="s">
        <v>79</v>
      </c>
      <c r="B40" s="15"/>
      <c r="C40" s="12"/>
      <c r="D40" s="12"/>
      <c r="E40" s="12"/>
    </row>
    <row r="41" spans="1:5" ht="15.75" x14ac:dyDescent="0.25">
      <c r="A41" s="9" t="s">
        <v>76</v>
      </c>
      <c r="B41" s="15"/>
      <c r="C41" s="12"/>
      <c r="D41" s="12"/>
      <c r="E41" s="12"/>
    </row>
    <row r="42" spans="1:5" ht="15.75" x14ac:dyDescent="0.25">
      <c r="A42" s="9" t="s">
        <v>73</v>
      </c>
      <c r="B42" s="15"/>
      <c r="C42" s="12"/>
      <c r="D42" s="12"/>
      <c r="E42" s="12"/>
    </row>
    <row r="43" spans="1:5" ht="15.75" x14ac:dyDescent="0.25">
      <c r="A43" s="9" t="s">
        <v>65</v>
      </c>
      <c r="B43" s="15"/>
      <c r="C43" s="12"/>
      <c r="D43" s="12"/>
      <c r="E43" s="12"/>
    </row>
    <row r="44" spans="1:5" ht="15.75" x14ac:dyDescent="0.25">
      <c r="A44" s="9" t="s">
        <v>62</v>
      </c>
      <c r="B44" s="15"/>
      <c r="C44" s="12"/>
      <c r="D44" s="12"/>
      <c r="E44" s="12"/>
    </row>
    <row r="45" spans="1:5" ht="15.75" x14ac:dyDescent="0.25">
      <c r="A45" s="9" t="s">
        <v>59</v>
      </c>
      <c r="B45" s="15"/>
      <c r="C45" s="12"/>
      <c r="D45" s="12"/>
      <c r="E45" s="12"/>
    </row>
    <row r="46" spans="1:5" ht="15.75" x14ac:dyDescent="0.25">
      <c r="A46" s="9" t="s">
        <v>48</v>
      </c>
      <c r="B46" s="15"/>
      <c r="C46" s="12"/>
      <c r="D46" s="12"/>
      <c r="E46" s="12"/>
    </row>
    <row r="47" spans="1:5" ht="15.75" x14ac:dyDescent="0.25">
      <c r="A47" s="9" t="s">
        <v>42</v>
      </c>
      <c r="B47" s="15"/>
      <c r="C47" s="12"/>
      <c r="D47" s="12"/>
      <c r="E47" s="12"/>
    </row>
    <row r="48" spans="1:5" ht="15.75" x14ac:dyDescent="0.25">
      <c r="A48" s="9" t="s">
        <v>36</v>
      </c>
      <c r="B48" s="15"/>
      <c r="C48" s="12"/>
      <c r="D48" s="12"/>
      <c r="E48" s="12"/>
    </row>
    <row r="49" spans="1:5" ht="15.75" x14ac:dyDescent="0.25">
      <c r="A49" s="9" t="s">
        <v>92</v>
      </c>
      <c r="B49" s="15"/>
      <c r="C49" s="12"/>
      <c r="D49" s="12"/>
      <c r="E49" s="12"/>
    </row>
    <row r="50" spans="1:5" ht="15.75" x14ac:dyDescent="0.25">
      <c r="A50" s="9" t="s">
        <v>90</v>
      </c>
      <c r="B50" s="15"/>
      <c r="C50" s="12"/>
      <c r="D50" s="12"/>
      <c r="E50" s="12"/>
    </row>
    <row r="51" spans="1:5" ht="15.75" x14ac:dyDescent="0.25">
      <c r="A51" s="9" t="s">
        <v>78</v>
      </c>
      <c r="B51" s="15"/>
      <c r="C51" s="12"/>
      <c r="D51" s="12"/>
      <c r="E51" s="12"/>
    </row>
    <row r="52" spans="1:5" ht="15.75" x14ac:dyDescent="0.25">
      <c r="A52" s="9" t="s">
        <v>74</v>
      </c>
      <c r="B52" s="15"/>
      <c r="C52" s="12"/>
      <c r="D52" s="12"/>
      <c r="E52" s="12"/>
    </row>
    <row r="53" spans="1:5" ht="15.75" x14ac:dyDescent="0.25">
      <c r="A53" s="9" t="s">
        <v>71</v>
      </c>
      <c r="B53" s="15"/>
      <c r="C53" s="12"/>
      <c r="D53" s="12"/>
      <c r="E53" s="12"/>
    </row>
    <row r="54" spans="1:5" ht="15.75" x14ac:dyDescent="0.25">
      <c r="A54" s="9" t="s">
        <v>69</v>
      </c>
      <c r="B54" s="15"/>
      <c r="C54" s="12"/>
      <c r="D54" s="12"/>
      <c r="E54" s="12"/>
    </row>
    <row r="55" spans="1:5" ht="15.75" x14ac:dyDescent="0.25">
      <c r="A55" s="9" t="s">
        <v>60</v>
      </c>
      <c r="B55" s="15"/>
      <c r="C55" s="12"/>
      <c r="D55" s="12"/>
      <c r="E55" s="12"/>
    </row>
    <row r="56" spans="1:5" ht="15.75" x14ac:dyDescent="0.25">
      <c r="A56" s="9" t="s">
        <v>55</v>
      </c>
      <c r="B56" s="15"/>
      <c r="C56" s="12"/>
      <c r="D56" s="12"/>
      <c r="E56" s="12"/>
    </row>
    <row r="57" spans="1:5" ht="15.75" x14ac:dyDescent="0.25">
      <c r="A57" s="9" t="s">
        <v>54</v>
      </c>
      <c r="B57" s="15"/>
      <c r="C57" s="12"/>
      <c r="D57" s="12"/>
      <c r="E57" s="12"/>
    </row>
    <row r="58" spans="1:5" ht="15.75" x14ac:dyDescent="0.25">
      <c r="A58" s="9" t="s">
        <v>38</v>
      </c>
      <c r="B58" s="15"/>
      <c r="C58" s="12"/>
      <c r="D58" s="12"/>
      <c r="E58" s="12"/>
    </row>
    <row r="59" spans="1:5" ht="15.75" x14ac:dyDescent="0.25">
      <c r="A59" s="9" t="s">
        <v>32</v>
      </c>
      <c r="B59" s="15"/>
      <c r="C59" s="12"/>
      <c r="D59" s="12"/>
      <c r="E59" s="12"/>
    </row>
    <row r="60" spans="1:5" ht="15.75" x14ac:dyDescent="0.25">
      <c r="A60" s="9" t="s">
        <v>28</v>
      </c>
      <c r="B60" s="15"/>
      <c r="C60" s="12"/>
      <c r="D60" s="12"/>
      <c r="E60" s="12"/>
    </row>
    <row r="61" spans="1:5" ht="15.75" x14ac:dyDescent="0.25">
      <c r="A61" s="9" t="s">
        <v>95</v>
      </c>
      <c r="B61" s="15"/>
      <c r="C61" s="12"/>
      <c r="D61" s="12"/>
      <c r="E61" s="12"/>
    </row>
    <row r="62" spans="1:5" ht="15.75" x14ac:dyDescent="0.25">
      <c r="A62" s="9" t="s">
        <v>99</v>
      </c>
      <c r="B62" s="15"/>
      <c r="C62" s="12"/>
      <c r="D62" s="12"/>
      <c r="E62" s="12"/>
    </row>
    <row r="63" spans="1:5" ht="15.75" x14ac:dyDescent="0.25">
      <c r="A63" s="9" t="s">
        <v>94</v>
      </c>
      <c r="B63" s="15"/>
      <c r="C63" s="12"/>
      <c r="D63" s="12"/>
      <c r="E63" s="12"/>
    </row>
    <row r="64" spans="1:5" ht="15.75" x14ac:dyDescent="0.25">
      <c r="A64" s="9" t="s">
        <v>72</v>
      </c>
      <c r="B64" s="15"/>
      <c r="C64" s="12"/>
      <c r="D64" s="12"/>
      <c r="E64" s="12"/>
    </row>
    <row r="65" spans="1:5" ht="15.75" x14ac:dyDescent="0.25">
      <c r="A65" s="9" t="s">
        <v>70</v>
      </c>
      <c r="B65" s="15"/>
      <c r="C65" s="12"/>
      <c r="D65" s="12"/>
      <c r="E65" s="12"/>
    </row>
    <row r="66" spans="1:5" ht="15.75" x14ac:dyDescent="0.25">
      <c r="A66" s="9" t="s">
        <v>58</v>
      </c>
      <c r="B66" s="15"/>
      <c r="C66" s="12"/>
      <c r="D66" s="12"/>
      <c r="E66" s="12"/>
    </row>
    <row r="67" spans="1:5" ht="15.75" x14ac:dyDescent="0.25">
      <c r="A67" s="9" t="s">
        <v>56</v>
      </c>
      <c r="B67" s="15"/>
      <c r="C67" s="12"/>
      <c r="D67" s="12"/>
      <c r="E67" s="12"/>
    </row>
    <row r="68" spans="1:5" ht="15.75" x14ac:dyDescent="0.25">
      <c r="A68" s="9" t="s">
        <v>34</v>
      </c>
      <c r="B68" s="15"/>
      <c r="C68" s="12"/>
      <c r="D68" s="12"/>
      <c r="E68" s="12"/>
    </row>
    <row r="69" spans="1:5" ht="15.75" x14ac:dyDescent="0.25">
      <c r="A69" s="9" t="s">
        <v>30</v>
      </c>
      <c r="B69" s="15"/>
      <c r="C69" s="12"/>
      <c r="D69" s="12"/>
      <c r="E69" s="12"/>
    </row>
    <row r="70" spans="1:5" ht="15.75" x14ac:dyDescent="0.25">
      <c r="A70" s="9" t="s">
        <v>63</v>
      </c>
      <c r="B70" s="15"/>
      <c r="C70" s="12"/>
      <c r="D70" s="12"/>
      <c r="E70" s="12"/>
    </row>
    <row r="71" spans="1:5" ht="15.75" x14ac:dyDescent="0.25">
      <c r="A71" s="9" t="s">
        <v>44</v>
      </c>
      <c r="B71" s="15"/>
      <c r="C71" s="12"/>
      <c r="D71" s="12"/>
      <c r="E71" s="12"/>
    </row>
    <row r="72" spans="1:5" ht="15.75" x14ac:dyDescent="0.25">
      <c r="A72" s="9" t="s">
        <v>57</v>
      </c>
      <c r="B72" s="15"/>
      <c r="C72" s="12"/>
      <c r="D72" s="12"/>
      <c r="E72" s="12"/>
    </row>
    <row r="73" spans="1:5" ht="15.75" x14ac:dyDescent="0.25">
      <c r="A73" s="9" t="s">
        <v>67</v>
      </c>
      <c r="B73" s="15"/>
      <c r="C73" s="12"/>
      <c r="D73" s="12"/>
      <c r="E73" s="12"/>
    </row>
    <row r="74" spans="1:5" ht="15.75" x14ac:dyDescent="0.25">
      <c r="A74" s="9" t="s">
        <v>52</v>
      </c>
      <c r="B74" s="15"/>
      <c r="C74" s="12"/>
      <c r="D74" s="12"/>
      <c r="E74" s="12"/>
    </row>
    <row r="75" spans="1:5" ht="15.75" x14ac:dyDescent="0.25">
      <c r="A75" s="9" t="s">
        <v>24</v>
      </c>
      <c r="B75" s="15"/>
      <c r="C75" s="12"/>
      <c r="D75" s="12"/>
      <c r="E75" s="12"/>
    </row>
    <row r="76" spans="1:5" ht="15.75" x14ac:dyDescent="0.25">
      <c r="A76" s="9" t="s">
        <v>113</v>
      </c>
      <c r="B76" s="15"/>
      <c r="C76" s="12"/>
      <c r="D76" s="12"/>
      <c r="E76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I14" sqref="I14"/>
    </sheetView>
  </sheetViews>
  <sheetFormatPr defaultRowHeight="15" x14ac:dyDescent="0.25"/>
  <cols>
    <col min="1" max="1" width="9.28515625" customWidth="1"/>
    <col min="2" max="2" width="12.42578125" customWidth="1"/>
    <col min="3" max="3" width="13.85546875" customWidth="1"/>
    <col min="4" max="4" width="11.7109375" customWidth="1"/>
    <col min="7" max="7" width="12.7109375" customWidth="1"/>
    <col min="8" max="8" width="12" customWidth="1"/>
  </cols>
  <sheetData>
    <row r="1" spans="1:10" ht="15.75" x14ac:dyDescent="0.25">
      <c r="A1" s="9"/>
      <c r="B1" s="10" t="s">
        <v>122</v>
      </c>
      <c r="C1" s="10" t="s">
        <v>123</v>
      </c>
      <c r="D1" s="10" t="s">
        <v>124</v>
      </c>
    </row>
    <row r="2" spans="1:10" ht="15.75" x14ac:dyDescent="0.25">
      <c r="A2" s="10" t="s">
        <v>125</v>
      </c>
      <c r="B2" s="9">
        <v>544</v>
      </c>
      <c r="C2" s="9">
        <v>639</v>
      </c>
      <c r="D2" s="9">
        <v>189</v>
      </c>
    </row>
    <row r="3" spans="1:10" ht="15.75" x14ac:dyDescent="0.25">
      <c r="A3" s="10" t="s">
        <v>126</v>
      </c>
      <c r="B3" s="9">
        <v>217</v>
      </c>
      <c r="C3" s="9">
        <v>719</v>
      </c>
      <c r="D3" s="9">
        <v>679</v>
      </c>
      <c r="G3" s="13" t="s">
        <v>127</v>
      </c>
      <c r="H3" s="12" t="s">
        <v>131</v>
      </c>
    </row>
    <row r="4" spans="1:10" ht="15.75" x14ac:dyDescent="0.25">
      <c r="A4" s="10" t="s">
        <v>128</v>
      </c>
      <c r="B4" s="9">
        <v>810</v>
      </c>
      <c r="C4" s="9">
        <v>178</v>
      </c>
      <c r="D4" s="9">
        <v>810</v>
      </c>
      <c r="G4" s="13" t="s">
        <v>129</v>
      </c>
      <c r="H4" s="12" t="s">
        <v>122</v>
      </c>
    </row>
    <row r="5" spans="1:10" ht="15.75" x14ac:dyDescent="0.25">
      <c r="A5" s="10" t="s">
        <v>130</v>
      </c>
      <c r="B5" s="9">
        <v>567</v>
      </c>
      <c r="C5" s="9">
        <v>926</v>
      </c>
      <c r="D5" s="9">
        <v>929</v>
      </c>
      <c r="G5" s="13"/>
      <c r="H5" s="13"/>
    </row>
    <row r="6" spans="1:10" ht="15.75" x14ac:dyDescent="0.25">
      <c r="A6" s="10" t="s">
        <v>131</v>
      </c>
      <c r="B6" s="9">
        <v>745</v>
      </c>
      <c r="C6" s="9">
        <v>230</v>
      </c>
      <c r="D6" s="9">
        <v>364</v>
      </c>
      <c r="G6" s="13" t="s">
        <v>132</v>
      </c>
      <c r="H6" s="13"/>
    </row>
    <row r="7" spans="1:10" ht="15.75" x14ac:dyDescent="0.25">
      <c r="A7" s="10" t="s">
        <v>133</v>
      </c>
      <c r="B7" s="9">
        <v>298</v>
      </c>
      <c r="C7" s="9">
        <v>820</v>
      </c>
      <c r="D7" s="9">
        <v>947</v>
      </c>
    </row>
    <row r="8" spans="1:10" ht="15.75" x14ac:dyDescent="0.25">
      <c r="A8" s="10" t="s">
        <v>134</v>
      </c>
      <c r="B8" s="9">
        <v>457</v>
      </c>
      <c r="C8" s="9">
        <v>522</v>
      </c>
      <c r="D8" s="9">
        <v>832</v>
      </c>
    </row>
    <row r="9" spans="1:10" ht="15.75" x14ac:dyDescent="0.25">
      <c r="A9" s="10" t="s">
        <v>135</v>
      </c>
      <c r="B9" s="9">
        <v>495</v>
      </c>
      <c r="C9" s="9">
        <v>500</v>
      </c>
      <c r="D9" s="9">
        <v>239</v>
      </c>
    </row>
    <row r="10" spans="1:10" ht="15.75" x14ac:dyDescent="0.25">
      <c r="A10" s="10" t="s">
        <v>136</v>
      </c>
      <c r="B10" s="9">
        <v>871</v>
      </c>
      <c r="C10" s="9">
        <v>391</v>
      </c>
      <c r="D10" s="9">
        <v>529</v>
      </c>
    </row>
    <row r="11" spans="1:10" ht="15.75" x14ac:dyDescent="0.25">
      <c r="A11" s="10" t="s">
        <v>137</v>
      </c>
      <c r="B11" s="9">
        <v>585</v>
      </c>
      <c r="C11" s="9">
        <v>225</v>
      </c>
      <c r="D11" s="9">
        <v>791</v>
      </c>
    </row>
    <row r="12" spans="1:10" ht="15.75" x14ac:dyDescent="0.25">
      <c r="A12" s="10" t="s">
        <v>138</v>
      </c>
      <c r="B12" s="9">
        <v>478</v>
      </c>
      <c r="C12" s="9">
        <v>262</v>
      </c>
      <c r="D12" s="9">
        <v>540</v>
      </c>
    </row>
    <row r="13" spans="1:10" ht="15.75" x14ac:dyDescent="0.25">
      <c r="A13" s="10" t="s">
        <v>139</v>
      </c>
      <c r="B13" s="9">
        <v>741</v>
      </c>
      <c r="C13" s="9">
        <v>883</v>
      </c>
      <c r="D13" s="9">
        <v>809</v>
      </c>
    </row>
    <row r="14" spans="1:10" x14ac:dyDescent="0.25">
      <c r="I14">
        <f>INDEX(A1:D13,MATCH(H3,A1:A13,0),MATCH(H4,A1:D1,0))</f>
        <v>745</v>
      </c>
      <c r="J14">
        <f>INDEX(A1:D13,MATCH(H3,A1:A13,0),MATCH(H4,A1:D1,0))</f>
        <v>745</v>
      </c>
    </row>
  </sheetData>
  <dataValidations count="2">
    <dataValidation type="list" allowBlank="1" showInputMessage="1" showErrorMessage="1" sqref="H3">
      <formula1>$A$2:$A$13</formula1>
    </dataValidation>
    <dataValidation type="list" allowBlank="1" showInputMessage="1" showErrorMessage="1" sqref="H4">
      <formula1>$B$1:$D$1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Introduction</vt:lpstr>
      <vt:lpstr>Index &amp; Match</vt:lpstr>
      <vt:lpstr>One</vt:lpstr>
      <vt:lpstr>Two</vt:lpstr>
      <vt:lpstr>Three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</dc:creator>
  <cp:lastModifiedBy>Vivek K G</cp:lastModifiedBy>
  <dcterms:created xsi:type="dcterms:W3CDTF">2015-11-29T05:30:10Z</dcterms:created>
  <dcterms:modified xsi:type="dcterms:W3CDTF">2022-11-07T07:03:53Z</dcterms:modified>
</cp:coreProperties>
</file>