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2wy/"/>
    </mc:Choice>
  </mc:AlternateContent>
  <xr:revisionPtr revIDLastSave="0" documentId="13_ncr:1_{32827E3F-597C-F64C-852F-EB77AB137124}" xr6:coauthVersionLast="37" xr6:coauthVersionMax="37" xr10:uidLastSave="{00000000-0000-0000-0000-000000000000}"/>
  <bookViews>
    <workbookView xWindow="0" yWindow="460" windowWidth="25600" windowHeight="143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P24" i="1" l="1"/>
  <c r="I24" i="1"/>
  <c r="J24" i="1"/>
  <c r="H24" i="1"/>
  <c r="Q2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P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I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5" i="1"/>
  <c r="Q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J4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O4" i="1"/>
  <c r="O2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4" i="1"/>
</calcChain>
</file>

<file path=xl/sharedStrings.xml><?xml version="1.0" encoding="utf-8"?>
<sst xmlns="http://schemas.openxmlformats.org/spreadsheetml/2006/main" count="60" uniqueCount="34">
  <si>
    <t>fbl</t>
  </si>
  <si>
    <t>dr9s-w.flv</t>
  </si>
  <si>
    <t>720x1280</t>
  </si>
  <si>
    <t>mvx20-rl.flv</t>
  </si>
  <si>
    <t>mnex-r.flv</t>
  </si>
  <si>
    <t>1080x1920</t>
  </si>
  <si>
    <t>mvx20-r.flv</t>
  </si>
  <si>
    <t>mfx-r.flv</t>
  </si>
  <si>
    <t>vivox92.flv</t>
  </si>
  <si>
    <t>1280x720</t>
  </si>
  <si>
    <t>mnex-rl.flv</t>
  </si>
  <si>
    <t>mvx20-xl.flv</t>
  </si>
  <si>
    <t>mfx-rl.flv</t>
  </si>
  <si>
    <t>mr11s-rl.flv</t>
  </si>
  <si>
    <t>3611.flv</t>
  </si>
  <si>
    <t>mr9s-r.flv</t>
  </si>
  <si>
    <t>mr9s-rl.flv</t>
  </si>
  <si>
    <t>nex2.flv</t>
  </si>
  <si>
    <t>1920x1080</t>
  </si>
  <si>
    <t>mate101mp4.flv</t>
  </si>
  <si>
    <t>vivox20a2.flv</t>
  </si>
  <si>
    <t>findx2.flv</t>
  </si>
  <si>
    <t>mr11s-r.flv</t>
  </si>
  <si>
    <t>dr9s-x.flv</t>
  </si>
  <si>
    <t>mvx20-x.flv</t>
  </si>
  <si>
    <t>文件大小</t>
    <phoneticPr fontId="2" type="noConversion"/>
  </si>
  <si>
    <t>压缩比</t>
    <phoneticPr fontId="2" type="noConversion"/>
  </si>
  <si>
    <t>码率大小</t>
    <phoneticPr fontId="2" type="noConversion"/>
  </si>
  <si>
    <t>2-1</t>
    <phoneticPr fontId="2" type="noConversion"/>
  </si>
  <si>
    <t>2-1.5</t>
    <phoneticPr fontId="2" type="noConversion"/>
  </si>
  <si>
    <t>V1</t>
    <phoneticPr fontId="2" type="noConversion"/>
  </si>
  <si>
    <t>名称</t>
    <phoneticPr fontId="2" type="noConversion"/>
  </si>
  <si>
    <t>编号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</si>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</sst>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10" fontId="1" fillId="2" borderId="1" xfId="1" applyNumberFormat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49" fontId="1" fillId="2" borderId="1" xfId="1" applyNumberFormat="1" applyBorder="1" applyAlignment="1">
      <alignment horizontal="center" vertical="top"/>
    </xf>
    <xf numFmtId="0" fontId="1" fillId="2" borderId="1" xfId="1" applyBorder="1" applyAlignment="1">
      <alignment horizontal="center" vertical="top"/>
    </xf>
    <xf numFmtId="10" fontId="1" fillId="2" borderId="1" xfId="1" applyNumberFormat="1" applyBorder="1" applyAlignment="1">
      <alignment horizontal="center"/>
    </xf>
  </cellXfs>
  <cellStyles count="2">
    <cellStyle name="60% - 着色 3" xfId="1" builtinId="40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6"/>
  <sheetViews>
    <sheetView tabSelected="1" workbookViewId="0">
      <selection activeCell="B28" sqref="B28"/>
    </sheetView>
  </sheetViews>
  <sheetFormatPr baseColWidth="10" defaultColWidth="8.83203125" defaultRowHeight="14"/>
  <cols>
    <col min="1" max="1" width="9" style="2" bestFit="1" customWidth="1"/>
    <col min="2" max="2" width="18.1640625" style="2" customWidth="1"/>
    <col min="3" max="3" width="11.33203125" style="2" customWidth="1"/>
    <col min="4" max="5" width="10" style="2" bestFit="1" customWidth="1"/>
    <col min="6" max="6" width="9" style="2" bestFit="1" customWidth="1"/>
    <col min="7" max="7" width="10" style="2" bestFit="1" customWidth="1"/>
    <col min="8" max="10" width="9" style="3" bestFit="1" customWidth="1"/>
    <col min="11" max="14" width="9" style="2" bestFit="1" customWidth="1"/>
    <col min="15" max="15" width="9" style="3" bestFit="1" customWidth="1"/>
    <col min="16" max="17" width="9" style="2" bestFit="1" customWidth="1"/>
    <col min="18" max="16384" width="8.83203125" style="2"/>
  </cols>
  <sheetData>
    <row r="2" spans="1:17" ht="15">
      <c r="A2" s="4"/>
      <c r="B2" s="4"/>
      <c r="C2" s="4"/>
      <c r="D2" s="5" t="s">
        <v>25</v>
      </c>
      <c r="E2" s="5"/>
      <c r="F2" s="5"/>
      <c r="G2" s="5"/>
      <c r="H2" s="6" t="s">
        <v>26</v>
      </c>
      <c r="I2" s="6"/>
      <c r="J2" s="6"/>
      <c r="K2" s="5" t="s">
        <v>27</v>
      </c>
      <c r="L2" s="5"/>
      <c r="M2" s="5"/>
      <c r="N2" s="5"/>
      <c r="O2" s="6" t="s">
        <v>26</v>
      </c>
      <c r="P2" s="6"/>
      <c r="Q2" s="6"/>
    </row>
    <row r="3" spans="1:17" s="1" customFormat="1" ht="15">
      <c r="A3" s="7" t="s">
        <v>32</v>
      </c>
      <c r="B3" s="7" t="s">
        <v>31</v>
      </c>
      <c r="C3" s="8" t="s">
        <v>0</v>
      </c>
      <c r="D3" s="7">
        <v>1</v>
      </c>
      <c r="E3" s="7" t="s">
        <v>28</v>
      </c>
      <c r="F3" s="7" t="s">
        <v>29</v>
      </c>
      <c r="G3" s="7" t="s">
        <v>30</v>
      </c>
      <c r="H3" s="7" t="s">
        <v>28</v>
      </c>
      <c r="I3" s="7" t="s">
        <v>29</v>
      </c>
      <c r="J3" s="7" t="s">
        <v>30</v>
      </c>
      <c r="K3" s="7">
        <v>1</v>
      </c>
      <c r="L3" s="7" t="s">
        <v>28</v>
      </c>
      <c r="M3" s="7" t="s">
        <v>29</v>
      </c>
      <c r="N3" s="7" t="s">
        <v>30</v>
      </c>
      <c r="O3" s="7" t="s">
        <v>28</v>
      </c>
      <c r="P3" s="7" t="s">
        <v>29</v>
      </c>
      <c r="Q3" s="7" t="s">
        <v>30</v>
      </c>
    </row>
    <row r="4" spans="1:17" ht="15">
      <c r="A4" s="4">
        <v>1</v>
      </c>
      <c r="B4" s="9" t="s">
        <v>14</v>
      </c>
      <c r="C4" s="4" t="s">
        <v>5</v>
      </c>
      <c r="D4" s="4">
        <v>19076828</v>
      </c>
      <c r="E4" s="4">
        <v>11661321</v>
      </c>
      <c r="F4" s="4"/>
      <c r="G4" s="4">
        <v>14338398</v>
      </c>
      <c r="H4" s="10">
        <f t="shared" ref="H4:H23" si="0">1-(E4/D4)</f>
        <v>0.3887180300624401</v>
      </c>
      <c r="I4" s="10"/>
      <c r="J4" s="10">
        <f>1-(G4/D4)</f>
        <v>0.24838668147555765</v>
      </c>
      <c r="K4" s="4">
        <v>3076</v>
      </c>
      <c r="L4" s="4">
        <v>1880</v>
      </c>
      <c r="M4" s="4"/>
      <c r="N4" s="4">
        <v>2312</v>
      </c>
      <c r="O4" s="10">
        <f>1-(L4/K4)</f>
        <v>0.388816644993498</v>
      </c>
      <c r="P4" s="10"/>
      <c r="Q4" s="10">
        <f>1-(N4/K4)</f>
        <v>0.24837451235370611</v>
      </c>
    </row>
    <row r="5" spans="1:17" ht="15">
      <c r="A5" s="4">
        <v>2</v>
      </c>
      <c r="B5" s="9" t="s">
        <v>1</v>
      </c>
      <c r="C5" s="4" t="s">
        <v>2</v>
      </c>
      <c r="D5" s="4">
        <v>1423993</v>
      </c>
      <c r="E5" s="4">
        <v>708994</v>
      </c>
      <c r="F5" s="4">
        <v>524965</v>
      </c>
      <c r="G5" s="4">
        <v>921960</v>
      </c>
      <c r="H5" s="10">
        <f t="shared" si="0"/>
        <v>0.50210850755586578</v>
      </c>
      <c r="I5" s="10">
        <f>1-(F5/D5)</f>
        <v>0.63134299115234416</v>
      </c>
      <c r="J5" s="10">
        <f>1-(G5/D5)</f>
        <v>0.35255299710040711</v>
      </c>
      <c r="K5" s="4">
        <v>1088</v>
      </c>
      <c r="L5" s="4">
        <v>541</v>
      </c>
      <c r="M5" s="4">
        <v>401</v>
      </c>
      <c r="N5" s="4">
        <v>704</v>
      </c>
      <c r="O5" s="10">
        <f>1-(L5/K5)</f>
        <v>0.50275735294117641</v>
      </c>
      <c r="P5" s="10">
        <f>1-(M5/K5)</f>
        <v>0.63143382352941169</v>
      </c>
      <c r="Q5" s="10">
        <f>1-(N5/K5)</f>
        <v>0.3529411764705882</v>
      </c>
    </row>
    <row r="6" spans="1:17" ht="15">
      <c r="A6" s="4">
        <v>3</v>
      </c>
      <c r="B6" s="9" t="s">
        <v>23</v>
      </c>
      <c r="C6" s="4" t="s">
        <v>2</v>
      </c>
      <c r="D6" s="4">
        <v>4523544</v>
      </c>
      <c r="E6" s="4">
        <v>2543908</v>
      </c>
      <c r="F6" s="4">
        <v>2038207</v>
      </c>
      <c r="G6" s="4">
        <v>3134202</v>
      </c>
      <c r="H6" s="10">
        <f t="shared" si="0"/>
        <v>0.4376294339128789</v>
      </c>
      <c r="I6" s="10">
        <f>1-(F6/D6)</f>
        <v>0.54942253242148187</v>
      </c>
      <c r="J6" s="10">
        <f t="shared" ref="J6:J23" si="1">1-(G6/D6)</f>
        <v>0.3071357325141526</v>
      </c>
      <c r="K6" s="4">
        <v>1828</v>
      </c>
      <c r="L6" s="4">
        <v>1028</v>
      </c>
      <c r="M6" s="4">
        <v>823</v>
      </c>
      <c r="N6" s="4">
        <v>1267</v>
      </c>
      <c r="O6" s="10">
        <f t="shared" ref="O6:O23" si="2">1-(L6/K6)</f>
        <v>0.43763676148796504</v>
      </c>
      <c r="P6" s="10">
        <f>1-(M6/K6)</f>
        <v>0.54978118161925604</v>
      </c>
      <c r="Q6" s="10">
        <f t="shared" ref="Q6:Q23" si="3">1-(N6/K6)</f>
        <v>0.30689277899343548</v>
      </c>
    </row>
    <row r="7" spans="1:17" ht="15">
      <c r="A7" s="4">
        <v>4</v>
      </c>
      <c r="B7" s="9" t="s">
        <v>21</v>
      </c>
      <c r="C7" s="4" t="s">
        <v>2</v>
      </c>
      <c r="D7" s="4">
        <v>1874950</v>
      </c>
      <c r="E7" s="4">
        <v>1150020</v>
      </c>
      <c r="F7" s="4">
        <v>954956</v>
      </c>
      <c r="G7" s="4">
        <v>1374256</v>
      </c>
      <c r="H7" s="10">
        <f t="shared" si="0"/>
        <v>0.38663964372383264</v>
      </c>
      <c r="I7" s="10">
        <f t="shared" ref="I7:I23" si="4">1-(F7/D7)</f>
        <v>0.49067655137470334</v>
      </c>
      <c r="J7" s="10">
        <f t="shared" si="1"/>
        <v>0.26704392117123121</v>
      </c>
      <c r="K7" s="4">
        <v>1660</v>
      </c>
      <c r="L7" s="4">
        <v>1018</v>
      </c>
      <c r="M7" s="4">
        <v>845</v>
      </c>
      <c r="N7" s="4">
        <v>1217</v>
      </c>
      <c r="O7" s="10">
        <f t="shared" si="2"/>
        <v>0.38674698795180718</v>
      </c>
      <c r="P7" s="10">
        <f t="shared" ref="P7:P23" si="5">1-(M7/K7)</f>
        <v>0.49096385542168675</v>
      </c>
      <c r="Q7" s="10">
        <f t="shared" si="3"/>
        <v>0.26686746987951804</v>
      </c>
    </row>
    <row r="8" spans="1:17" ht="15">
      <c r="A8" s="4">
        <v>5</v>
      </c>
      <c r="B8" s="9" t="s">
        <v>19</v>
      </c>
      <c r="C8" s="4" t="s">
        <v>9</v>
      </c>
      <c r="D8" s="4">
        <v>2353698</v>
      </c>
      <c r="E8" s="4">
        <v>1217621</v>
      </c>
      <c r="F8" s="4">
        <v>908240</v>
      </c>
      <c r="G8" s="4">
        <v>1564767</v>
      </c>
      <c r="H8" s="10">
        <f t="shared" si="0"/>
        <v>0.48267747179119835</v>
      </c>
      <c r="I8" s="10">
        <f t="shared" si="4"/>
        <v>0.61412211762086732</v>
      </c>
      <c r="J8" s="10">
        <f t="shared" si="1"/>
        <v>0.3351878618242442</v>
      </c>
      <c r="K8" s="4">
        <v>1715</v>
      </c>
      <c r="L8" s="4">
        <v>887</v>
      </c>
      <c r="M8" s="4">
        <v>661</v>
      </c>
      <c r="N8" s="4">
        <v>1140</v>
      </c>
      <c r="O8" s="10">
        <f t="shared" si="2"/>
        <v>0.48279883381924193</v>
      </c>
      <c r="P8" s="10">
        <f t="shared" si="5"/>
        <v>0.61457725947521868</v>
      </c>
      <c r="Q8" s="10">
        <f t="shared" si="3"/>
        <v>0.33527696793002915</v>
      </c>
    </row>
    <row r="9" spans="1:17" ht="15">
      <c r="A9" s="4">
        <v>6</v>
      </c>
      <c r="B9" s="9" t="s">
        <v>7</v>
      </c>
      <c r="C9" s="4" t="s">
        <v>2</v>
      </c>
      <c r="D9" s="4">
        <v>2472875</v>
      </c>
      <c r="E9" s="4">
        <v>1364972</v>
      </c>
      <c r="F9" s="4">
        <v>1094843</v>
      </c>
      <c r="G9" s="4">
        <v>1690506</v>
      </c>
      <c r="H9" s="10">
        <f t="shared" si="0"/>
        <v>0.44802224131830359</v>
      </c>
      <c r="I9" s="10">
        <f t="shared" si="4"/>
        <v>0.55725906080978616</v>
      </c>
      <c r="J9" s="10">
        <f t="shared" si="1"/>
        <v>0.31638032654299142</v>
      </c>
      <c r="K9" s="4">
        <v>1962</v>
      </c>
      <c r="L9" s="4">
        <v>1083</v>
      </c>
      <c r="M9" s="4">
        <v>868</v>
      </c>
      <c r="N9" s="4">
        <v>1341</v>
      </c>
      <c r="O9" s="10">
        <f t="shared" si="2"/>
        <v>0.44801223241590216</v>
      </c>
      <c r="P9" s="10">
        <f t="shared" si="5"/>
        <v>0.55759429153924567</v>
      </c>
      <c r="Q9" s="10">
        <f t="shared" si="3"/>
        <v>0.3165137614678899</v>
      </c>
    </row>
    <row r="10" spans="1:17" ht="15">
      <c r="A10" s="4">
        <v>7</v>
      </c>
      <c r="B10" s="9" t="s">
        <v>12</v>
      </c>
      <c r="C10" s="4" t="s">
        <v>2</v>
      </c>
      <c r="D10" s="4">
        <v>2148015</v>
      </c>
      <c r="E10" s="4">
        <v>1228265</v>
      </c>
      <c r="F10" s="4">
        <v>1005851</v>
      </c>
      <c r="G10" s="4">
        <v>1489575</v>
      </c>
      <c r="H10" s="10">
        <f t="shared" si="0"/>
        <v>0.42818602290952346</v>
      </c>
      <c r="I10" s="10">
        <f t="shared" si="4"/>
        <v>0.53172999257453979</v>
      </c>
      <c r="J10" s="10">
        <f t="shared" si="1"/>
        <v>0.30653417224740054</v>
      </c>
      <c r="K10" s="4">
        <v>1591</v>
      </c>
      <c r="L10" s="4">
        <v>910</v>
      </c>
      <c r="M10" s="4">
        <v>745</v>
      </c>
      <c r="N10" s="4">
        <v>1103</v>
      </c>
      <c r="O10" s="10">
        <f t="shared" si="2"/>
        <v>0.42803268384663729</v>
      </c>
      <c r="P10" s="10">
        <f t="shared" si="5"/>
        <v>0.53174104336895034</v>
      </c>
      <c r="Q10" s="10">
        <f t="shared" si="3"/>
        <v>0.30672532998114388</v>
      </c>
    </row>
    <row r="11" spans="1:17" ht="15">
      <c r="A11" s="4">
        <v>8</v>
      </c>
      <c r="B11" s="9" t="s">
        <v>4</v>
      </c>
      <c r="C11" s="4" t="s">
        <v>5</v>
      </c>
      <c r="D11" s="4">
        <v>6463832</v>
      </c>
      <c r="E11" s="4">
        <v>3892188</v>
      </c>
      <c r="F11" s="4">
        <v>3185565</v>
      </c>
      <c r="G11" s="4">
        <v>4724044</v>
      </c>
      <c r="H11" s="10">
        <f t="shared" si="0"/>
        <v>0.39785130554135684</v>
      </c>
      <c r="I11" s="10">
        <f t="shared" si="4"/>
        <v>0.50717082374665678</v>
      </c>
      <c r="J11" s="10">
        <f t="shared" si="1"/>
        <v>0.2691573667137388</v>
      </c>
      <c r="K11" s="4">
        <v>4199</v>
      </c>
      <c r="L11" s="4">
        <v>2528</v>
      </c>
      <c r="M11" s="4">
        <v>2069</v>
      </c>
      <c r="N11" s="4">
        <v>3069</v>
      </c>
      <c r="O11" s="10">
        <f t="shared" si="2"/>
        <v>0.39795189330793046</v>
      </c>
      <c r="P11" s="10">
        <f t="shared" si="5"/>
        <v>0.50726363419861875</v>
      </c>
      <c r="Q11" s="10">
        <f t="shared" si="3"/>
        <v>0.26911169326030004</v>
      </c>
    </row>
    <row r="12" spans="1:17" ht="15">
      <c r="A12" s="4">
        <v>9</v>
      </c>
      <c r="B12" s="9" t="s">
        <v>10</v>
      </c>
      <c r="C12" s="4" t="s">
        <v>5</v>
      </c>
      <c r="D12" s="4">
        <v>5429491</v>
      </c>
      <c r="E12" s="4">
        <v>3077969</v>
      </c>
      <c r="F12" s="4">
        <v>2473095</v>
      </c>
      <c r="G12" s="4">
        <v>3833228</v>
      </c>
      <c r="H12" s="10">
        <f t="shared" si="0"/>
        <v>0.43310174010786651</v>
      </c>
      <c r="I12" s="10">
        <f t="shared" si="4"/>
        <v>0.54450702653342642</v>
      </c>
      <c r="J12" s="10">
        <f t="shared" si="1"/>
        <v>0.29399864554522703</v>
      </c>
      <c r="K12" s="4">
        <v>4090</v>
      </c>
      <c r="L12" s="4">
        <v>2319</v>
      </c>
      <c r="M12" s="4">
        <v>1863</v>
      </c>
      <c r="N12" s="4">
        <v>2888</v>
      </c>
      <c r="O12" s="10">
        <f t="shared" si="2"/>
        <v>0.43300733496332522</v>
      </c>
      <c r="P12" s="10">
        <f t="shared" si="5"/>
        <v>0.54449877750611253</v>
      </c>
      <c r="Q12" s="10">
        <f t="shared" si="3"/>
        <v>0.29388753056234718</v>
      </c>
    </row>
    <row r="13" spans="1:17" ht="15">
      <c r="A13" s="4">
        <v>10</v>
      </c>
      <c r="B13" s="9" t="s">
        <v>22</v>
      </c>
      <c r="C13" s="4" t="s">
        <v>2</v>
      </c>
      <c r="D13" s="4">
        <v>3745151</v>
      </c>
      <c r="E13" s="4">
        <v>1563422</v>
      </c>
      <c r="F13" s="4">
        <v>1078931</v>
      </c>
      <c r="G13" s="4">
        <v>2157093</v>
      </c>
      <c r="H13" s="10">
        <f t="shared" si="0"/>
        <v>0.58254767297767174</v>
      </c>
      <c r="I13" s="10">
        <f t="shared" si="4"/>
        <v>0.711912550388489</v>
      </c>
      <c r="J13" s="10">
        <f t="shared" si="1"/>
        <v>0.42403043295183562</v>
      </c>
      <c r="K13" s="4">
        <v>2597</v>
      </c>
      <c r="L13" s="4">
        <v>1084</v>
      </c>
      <c r="M13" s="4">
        <v>748</v>
      </c>
      <c r="N13" s="4">
        <v>1496</v>
      </c>
      <c r="O13" s="10">
        <f t="shared" si="2"/>
        <v>0.58259530227185219</v>
      </c>
      <c r="P13" s="10">
        <f t="shared" si="5"/>
        <v>0.71197535618020791</v>
      </c>
      <c r="Q13" s="10">
        <f t="shared" si="3"/>
        <v>0.42395071236041582</v>
      </c>
    </row>
    <row r="14" spans="1:17" ht="15">
      <c r="A14" s="4">
        <v>11</v>
      </c>
      <c r="B14" s="9" t="s">
        <v>13</v>
      </c>
      <c r="C14" s="4" t="s">
        <v>2</v>
      </c>
      <c r="D14" s="4">
        <v>2358271</v>
      </c>
      <c r="E14" s="4">
        <v>1051783</v>
      </c>
      <c r="F14" s="4">
        <v>744850</v>
      </c>
      <c r="G14" s="4">
        <v>1418180</v>
      </c>
      <c r="H14" s="10">
        <f t="shared" si="0"/>
        <v>0.55400248741556846</v>
      </c>
      <c r="I14" s="10">
        <f t="shared" si="4"/>
        <v>0.6841541960190326</v>
      </c>
      <c r="J14" s="10">
        <f t="shared" si="1"/>
        <v>0.39863569538869792</v>
      </c>
      <c r="K14" s="4">
        <v>1797</v>
      </c>
      <c r="L14" s="4">
        <v>801</v>
      </c>
      <c r="M14" s="4">
        <v>567</v>
      </c>
      <c r="N14" s="4">
        <v>1080</v>
      </c>
      <c r="O14" s="10">
        <f t="shared" si="2"/>
        <v>0.55425709515859767</v>
      </c>
      <c r="P14" s="10">
        <f t="shared" si="5"/>
        <v>0.68447412353923198</v>
      </c>
      <c r="Q14" s="10">
        <f t="shared" si="3"/>
        <v>0.39899833055091816</v>
      </c>
    </row>
    <row r="15" spans="1:17" ht="15">
      <c r="A15" s="4">
        <v>12</v>
      </c>
      <c r="B15" s="9" t="s">
        <v>15</v>
      </c>
      <c r="C15" s="4" t="s">
        <v>2</v>
      </c>
      <c r="D15" s="4">
        <v>5009111</v>
      </c>
      <c r="E15" s="4">
        <v>2180641</v>
      </c>
      <c r="F15" s="4">
        <v>1368462</v>
      </c>
      <c r="G15" s="4">
        <v>3239358</v>
      </c>
      <c r="H15" s="10">
        <f t="shared" si="0"/>
        <v>0.56466506731433985</v>
      </c>
      <c r="I15" s="10">
        <f t="shared" si="4"/>
        <v>0.72680541517247277</v>
      </c>
      <c r="J15" s="10">
        <f t="shared" si="1"/>
        <v>0.3533068043411296</v>
      </c>
      <c r="K15" s="4">
        <v>3933</v>
      </c>
      <c r="L15" s="4">
        <v>1712</v>
      </c>
      <c r="M15" s="4">
        <v>1074</v>
      </c>
      <c r="N15" s="4">
        <v>2543</v>
      </c>
      <c r="O15" s="10">
        <f t="shared" si="2"/>
        <v>0.56470887363335875</v>
      </c>
      <c r="P15" s="10">
        <f t="shared" si="5"/>
        <v>0.72692601067887108</v>
      </c>
      <c r="Q15" s="10">
        <f t="shared" si="3"/>
        <v>0.35341978133740148</v>
      </c>
    </row>
    <row r="16" spans="1:17" ht="15">
      <c r="A16" s="4">
        <v>13</v>
      </c>
      <c r="B16" s="9" t="s">
        <v>16</v>
      </c>
      <c r="C16" s="4" t="s">
        <v>2</v>
      </c>
      <c r="D16" s="4">
        <v>3177519</v>
      </c>
      <c r="E16" s="4">
        <v>1314975</v>
      </c>
      <c r="F16" s="4">
        <v>816881</v>
      </c>
      <c r="G16" s="4">
        <v>2071619</v>
      </c>
      <c r="H16" s="10">
        <f t="shared" si="0"/>
        <v>0.58616297809706253</v>
      </c>
      <c r="I16" s="10">
        <f t="shared" si="4"/>
        <v>0.74291861040012663</v>
      </c>
      <c r="J16" s="10">
        <f t="shared" si="1"/>
        <v>0.34803883155380033</v>
      </c>
      <c r="K16" s="4">
        <v>3501</v>
      </c>
      <c r="L16" s="4">
        <v>1449</v>
      </c>
      <c r="M16" s="4">
        <v>900</v>
      </c>
      <c r="N16" s="4">
        <v>2282</v>
      </c>
      <c r="O16" s="10">
        <f t="shared" si="2"/>
        <v>0.58611825192802058</v>
      </c>
      <c r="P16" s="10">
        <f t="shared" si="5"/>
        <v>0.74293059125964012</v>
      </c>
      <c r="Q16" s="10">
        <f t="shared" si="3"/>
        <v>0.34818623250499858</v>
      </c>
    </row>
    <row r="17" spans="1:17" ht="15">
      <c r="A17" s="4">
        <v>14</v>
      </c>
      <c r="B17" s="9" t="s">
        <v>6</v>
      </c>
      <c r="C17" s="4" t="s">
        <v>2</v>
      </c>
      <c r="D17" s="4">
        <v>2579245</v>
      </c>
      <c r="E17" s="4">
        <v>1582561</v>
      </c>
      <c r="F17" s="4">
        <v>1343021</v>
      </c>
      <c r="G17" s="4">
        <v>1876036</v>
      </c>
      <c r="H17" s="10">
        <f t="shared" si="0"/>
        <v>0.38642470955647878</v>
      </c>
      <c r="I17" s="10">
        <f t="shared" si="4"/>
        <v>0.47929684849636234</v>
      </c>
      <c r="J17" s="10">
        <f t="shared" si="1"/>
        <v>0.27264141250637297</v>
      </c>
      <c r="K17" s="4">
        <v>2276</v>
      </c>
      <c r="L17" s="4">
        <v>1396</v>
      </c>
      <c r="M17" s="4">
        <v>1185</v>
      </c>
      <c r="N17" s="4">
        <v>1655</v>
      </c>
      <c r="O17" s="10">
        <f t="shared" si="2"/>
        <v>0.38664323374340948</v>
      </c>
      <c r="P17" s="10">
        <f t="shared" si="5"/>
        <v>0.47934973637961331</v>
      </c>
      <c r="Q17" s="10">
        <f t="shared" si="3"/>
        <v>0.27284710017574687</v>
      </c>
    </row>
    <row r="18" spans="1:17" ht="15">
      <c r="A18" s="4">
        <v>15</v>
      </c>
      <c r="B18" s="9" t="s">
        <v>3</v>
      </c>
      <c r="C18" s="4" t="s">
        <v>2</v>
      </c>
      <c r="D18" s="4">
        <v>2501158</v>
      </c>
      <c r="E18" s="4">
        <v>1087898</v>
      </c>
      <c r="F18" s="4">
        <v>763954</v>
      </c>
      <c r="G18" s="4">
        <v>1489061</v>
      </c>
      <c r="H18" s="10">
        <f t="shared" si="0"/>
        <v>0.56504227241941529</v>
      </c>
      <c r="I18" s="10">
        <f t="shared" si="4"/>
        <v>0.6945598798636472</v>
      </c>
      <c r="J18" s="10">
        <f t="shared" si="1"/>
        <v>0.40465136548750613</v>
      </c>
      <c r="K18" s="4">
        <v>2074</v>
      </c>
      <c r="L18" s="4">
        <v>902</v>
      </c>
      <c r="M18" s="4">
        <v>633</v>
      </c>
      <c r="N18" s="4">
        <v>1234</v>
      </c>
      <c r="O18" s="10">
        <f t="shared" si="2"/>
        <v>0.56509161041465772</v>
      </c>
      <c r="P18" s="10">
        <f t="shared" si="5"/>
        <v>0.69479267116682741</v>
      </c>
      <c r="Q18" s="10">
        <f t="shared" si="3"/>
        <v>0.4050144648023144</v>
      </c>
    </row>
    <row r="19" spans="1:17" ht="15">
      <c r="A19" s="4">
        <v>16</v>
      </c>
      <c r="B19" s="9" t="s">
        <v>24</v>
      </c>
      <c r="C19" s="4" t="s">
        <v>2</v>
      </c>
      <c r="D19" s="4">
        <v>2749053</v>
      </c>
      <c r="E19" s="4">
        <v>1599775</v>
      </c>
      <c r="F19" s="4">
        <v>1333553</v>
      </c>
      <c r="G19" s="4">
        <v>1934282</v>
      </c>
      <c r="H19" s="10">
        <f t="shared" si="0"/>
        <v>0.41806323850431404</v>
      </c>
      <c r="I19" s="10">
        <f t="shared" si="4"/>
        <v>0.51490458714328169</v>
      </c>
      <c r="J19" s="10">
        <f t="shared" si="1"/>
        <v>0.29638242696666817</v>
      </c>
      <c r="K19" s="4">
        <v>2182</v>
      </c>
      <c r="L19" s="4">
        <v>1270</v>
      </c>
      <c r="M19" s="4">
        <v>1058</v>
      </c>
      <c r="N19" s="4">
        <v>1535</v>
      </c>
      <c r="O19" s="10">
        <f t="shared" si="2"/>
        <v>0.4179651695692026</v>
      </c>
      <c r="P19" s="10">
        <f t="shared" si="5"/>
        <v>0.51512373968835923</v>
      </c>
      <c r="Q19" s="10">
        <f t="shared" si="3"/>
        <v>0.29651695692025659</v>
      </c>
    </row>
    <row r="20" spans="1:17" ht="15">
      <c r="A20" s="4">
        <v>17</v>
      </c>
      <c r="B20" s="9" t="s">
        <v>11</v>
      </c>
      <c r="C20" s="4" t="s">
        <v>2</v>
      </c>
      <c r="D20" s="4">
        <v>2840345</v>
      </c>
      <c r="E20" s="4">
        <v>1673806</v>
      </c>
      <c r="F20" s="4">
        <v>1407398</v>
      </c>
      <c r="G20" s="4">
        <v>2009250</v>
      </c>
      <c r="H20" s="10">
        <f t="shared" si="0"/>
        <v>0.41070327724272937</v>
      </c>
      <c r="I20" s="10">
        <f t="shared" si="4"/>
        <v>0.50449751702698087</v>
      </c>
      <c r="J20" s="10">
        <f t="shared" si="1"/>
        <v>0.29260353935877503</v>
      </c>
      <c r="K20" s="4">
        <v>2327</v>
      </c>
      <c r="L20" s="4">
        <v>1371</v>
      </c>
      <c r="M20" s="4">
        <v>1153</v>
      </c>
      <c r="N20" s="4">
        <v>1646</v>
      </c>
      <c r="O20" s="10">
        <f t="shared" si="2"/>
        <v>0.41082939406961749</v>
      </c>
      <c r="P20" s="10">
        <f t="shared" si="5"/>
        <v>0.50451224752900736</v>
      </c>
      <c r="Q20" s="10">
        <f t="shared" si="3"/>
        <v>0.29265148259561669</v>
      </c>
    </row>
    <row r="21" spans="1:17" ht="15">
      <c r="A21" s="4">
        <v>18</v>
      </c>
      <c r="B21" s="9" t="s">
        <v>17</v>
      </c>
      <c r="C21" s="4" t="s">
        <v>18</v>
      </c>
      <c r="D21" s="4">
        <v>5584869</v>
      </c>
      <c r="E21" s="4">
        <v>2737571</v>
      </c>
      <c r="F21" s="4">
        <v>2035510</v>
      </c>
      <c r="G21" s="4">
        <v>3562576</v>
      </c>
      <c r="H21" s="10">
        <f t="shared" si="0"/>
        <v>0.50982359657854104</v>
      </c>
      <c r="I21" s="10">
        <f t="shared" si="4"/>
        <v>0.63553128999086639</v>
      </c>
      <c r="J21" s="10">
        <f t="shared" si="1"/>
        <v>0.36210213704206851</v>
      </c>
      <c r="K21" s="4">
        <v>3729</v>
      </c>
      <c r="L21" s="4">
        <v>1828</v>
      </c>
      <c r="M21" s="4">
        <v>1359</v>
      </c>
      <c r="N21" s="4">
        <v>2379</v>
      </c>
      <c r="O21" s="10">
        <f t="shared" si="2"/>
        <v>0.5097881469562886</v>
      </c>
      <c r="P21" s="10">
        <f t="shared" si="5"/>
        <v>0.63555913113435236</v>
      </c>
      <c r="Q21" s="10">
        <f t="shared" si="3"/>
        <v>0.36202735317779566</v>
      </c>
    </row>
    <row r="22" spans="1:17" ht="15">
      <c r="A22" s="4">
        <v>19</v>
      </c>
      <c r="B22" s="9" t="s">
        <v>20</v>
      </c>
      <c r="C22" s="4" t="s">
        <v>18</v>
      </c>
      <c r="D22" s="4">
        <v>4960326</v>
      </c>
      <c r="E22" s="4">
        <v>2989800</v>
      </c>
      <c r="F22" s="4">
        <v>2117425</v>
      </c>
      <c r="G22" s="4">
        <v>4055729</v>
      </c>
      <c r="H22" s="10">
        <f t="shared" si="0"/>
        <v>0.39725735768173298</v>
      </c>
      <c r="I22" s="10">
        <f t="shared" si="4"/>
        <v>0.57312785490308493</v>
      </c>
      <c r="J22" s="10">
        <f t="shared" si="1"/>
        <v>0.18236644123793477</v>
      </c>
      <c r="K22" s="4">
        <v>4231</v>
      </c>
      <c r="L22" s="4">
        <v>2550</v>
      </c>
      <c r="M22" s="4">
        <v>1806</v>
      </c>
      <c r="N22" s="4">
        <v>3460</v>
      </c>
      <c r="O22" s="10">
        <f t="shared" si="2"/>
        <v>0.39730560151264471</v>
      </c>
      <c r="P22" s="10">
        <f t="shared" si="5"/>
        <v>0.57315055542424953</v>
      </c>
      <c r="Q22" s="10">
        <f t="shared" si="3"/>
        <v>0.18222642401323563</v>
      </c>
    </row>
    <row r="23" spans="1:17" ht="15">
      <c r="A23" s="4">
        <v>20</v>
      </c>
      <c r="B23" s="9" t="s">
        <v>8</v>
      </c>
      <c r="C23" s="4" t="s">
        <v>9</v>
      </c>
      <c r="D23" s="4">
        <v>2846630</v>
      </c>
      <c r="E23" s="4">
        <v>1276465</v>
      </c>
      <c r="F23" s="4">
        <v>924173</v>
      </c>
      <c r="G23" s="4">
        <v>1703685</v>
      </c>
      <c r="H23" s="10">
        <f t="shared" si="0"/>
        <v>0.5515873155274833</v>
      </c>
      <c r="I23" s="10">
        <f t="shared" si="4"/>
        <v>0.67534488149144778</v>
      </c>
      <c r="J23" s="10">
        <f t="shared" si="1"/>
        <v>0.40150809905045615</v>
      </c>
      <c r="K23" s="4">
        <v>1869</v>
      </c>
      <c r="L23" s="4">
        <v>838</v>
      </c>
      <c r="M23" s="4">
        <v>606</v>
      </c>
      <c r="N23" s="4">
        <v>1118</v>
      </c>
      <c r="O23" s="10">
        <f t="shared" si="2"/>
        <v>0.55163188871054047</v>
      </c>
      <c r="P23" s="10">
        <f t="shared" si="5"/>
        <v>0.6757624398073836</v>
      </c>
      <c r="Q23" s="10">
        <f t="shared" si="3"/>
        <v>0.40181915462814344</v>
      </c>
    </row>
    <row r="24" spans="1:17" ht="15">
      <c r="A24" s="4" t="s">
        <v>33</v>
      </c>
      <c r="B24" s="4"/>
      <c r="C24" s="4"/>
      <c r="D24" s="4"/>
      <c r="E24" s="4"/>
      <c r="F24" s="4"/>
      <c r="G24" s="4"/>
      <c r="H24" s="10">
        <f>AVERAGE(H4:H23)</f>
        <v>0.47156071851193004</v>
      </c>
      <c r="I24" s="10">
        <f>AVERAGE(I5:I23)</f>
        <v>0.59838340669103152</v>
      </c>
      <c r="J24" s="10">
        <f t="shared" ref="I24:J24" si="6">AVERAGE(J4:J23)</f>
        <v>0.32163224455100986</v>
      </c>
      <c r="K24" s="4"/>
      <c r="L24" s="4"/>
      <c r="M24" s="4"/>
      <c r="N24" s="4"/>
      <c r="O24" s="10">
        <f>AVERAGE(O4:O23)</f>
        <v>0.47163476468478382</v>
      </c>
      <c r="P24" s="10">
        <f>AVERAGE(P5:P23)</f>
        <v>0.59854791944453911</v>
      </c>
      <c r="Q24" s="10">
        <f t="shared" ref="P24:Q24" si="7">AVERAGE(Q4:Q23)</f>
        <v>0.32171246069829007</v>
      </c>
    </row>
    <row r="25" spans="1:17">
      <c r="P25" s="3"/>
      <c r="Q25" s="3"/>
    </row>
    <row r="26" spans="1:17">
      <c r="P26" s="3"/>
      <c r="Q26" s="3"/>
    </row>
  </sheetData>
  <sortState ref="B4:C23">
    <sortCondition ref="B3"/>
  </sortState>
  <mergeCells count="4">
    <mergeCell ref="O2:Q2"/>
    <mergeCell ref="D2:G2"/>
    <mergeCell ref="H2:J2"/>
    <mergeCell ref="K2:N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2019-03-25T15:45:25Z</dcterms:created>
  <dcterms:modified xsi:type="dcterms:W3CDTF">2019-03-26T02:42:19Z</dcterms:modified>
</cp:coreProperties>
</file>