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314511F6-1C50-3C4F-B34A-61948125216C}" xr6:coauthVersionLast="37" xr6:coauthVersionMax="37" xr10:uidLastSave="{00000000-0000-0000-0000-000000000000}"/>
  <bookViews>
    <workbookView xWindow="980" yWindow="1580" windowWidth="25600" windowHeight="1442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5" i="1"/>
  <c r="K4" i="1"/>
  <c r="H12" i="1"/>
  <c r="H16" i="1"/>
  <c r="H28" i="1"/>
  <c r="H3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5" i="1"/>
  <c r="G4" i="1"/>
  <c r="E6" i="1"/>
  <c r="H6" i="1" s="1"/>
  <c r="E7" i="1"/>
  <c r="E8" i="1"/>
  <c r="H8" i="1" s="1"/>
  <c r="E9" i="1"/>
  <c r="H9" i="1" s="1"/>
  <c r="E10" i="1"/>
  <c r="H10" i="1" s="1"/>
  <c r="E11" i="1"/>
  <c r="E12" i="1"/>
  <c r="E13" i="1"/>
  <c r="H13" i="1" s="1"/>
  <c r="E14" i="1"/>
  <c r="H14" i="1" s="1"/>
  <c r="E15" i="1"/>
  <c r="E16" i="1"/>
  <c r="E17" i="1"/>
  <c r="H17" i="1" s="1"/>
  <c r="E18" i="1"/>
  <c r="H18" i="1" s="1"/>
  <c r="E19" i="1"/>
  <c r="E20" i="1"/>
  <c r="H20" i="1" s="1"/>
  <c r="E21" i="1"/>
  <c r="H21" i="1" s="1"/>
  <c r="E22" i="1"/>
  <c r="H22" i="1" s="1"/>
  <c r="E23" i="1"/>
  <c r="E24" i="1"/>
  <c r="H24" i="1" s="1"/>
  <c r="E25" i="1"/>
  <c r="H25" i="1" s="1"/>
  <c r="E26" i="1"/>
  <c r="H26" i="1" s="1"/>
  <c r="E27" i="1"/>
  <c r="E28" i="1"/>
  <c r="E29" i="1"/>
  <c r="H29" i="1" s="1"/>
  <c r="E30" i="1"/>
  <c r="H30" i="1" s="1"/>
  <c r="E31" i="1"/>
  <c r="E32" i="1"/>
  <c r="E33" i="1"/>
  <c r="H33" i="1" s="1"/>
  <c r="E34" i="1"/>
  <c r="H34" i="1" s="1"/>
  <c r="E35" i="1"/>
  <c r="E36" i="1"/>
  <c r="H36" i="1" s="1"/>
  <c r="E37" i="1"/>
  <c r="H37" i="1" s="1"/>
  <c r="E38" i="1"/>
  <c r="H38" i="1" s="1"/>
  <c r="E39" i="1"/>
  <c r="E40" i="1"/>
  <c r="H40" i="1" s="1"/>
  <c r="E5" i="1"/>
  <c r="H5" i="1" s="1"/>
  <c r="E4" i="1"/>
  <c r="H4" i="1" s="1"/>
  <c r="H39" i="1" l="1"/>
  <c r="H35" i="1"/>
  <c r="H31" i="1"/>
  <c r="H27" i="1"/>
  <c r="H23" i="1"/>
  <c r="H19" i="1"/>
  <c r="H15" i="1"/>
  <c r="H11" i="1"/>
  <c r="H7" i="1"/>
</calcChain>
</file>

<file path=xl/sharedStrings.xml><?xml version="1.0" encoding="utf-8"?>
<sst xmlns="http://schemas.openxmlformats.org/spreadsheetml/2006/main" count="88" uniqueCount="50">
  <si>
    <t>fbl</t>
  </si>
  <si>
    <t>vivox20a2_C2.flv</t>
  </si>
  <si>
    <t>1280x720</t>
  </si>
  <si>
    <t>oppor112_C2.flv</t>
  </si>
  <si>
    <t>mr11s-rl_C2.flv</t>
  </si>
  <si>
    <t>720x1280</t>
  </si>
  <si>
    <t>mfx-xl_C2.flv</t>
  </si>
  <si>
    <t>mr9s-xl_C2.flv</t>
  </si>
  <si>
    <t>mnex-xl_C2.flv</t>
  </si>
  <si>
    <t>oppor9s2_C2.flv</t>
  </si>
  <si>
    <t>mvx20-w_C2.flv</t>
  </si>
  <si>
    <t>mfx-r_C2.flv</t>
  </si>
  <si>
    <t>mnex-x_C2.flv</t>
  </si>
  <si>
    <t>mr9s-r_C2.flv</t>
  </si>
  <si>
    <t>nex2_C2.flv</t>
  </si>
  <si>
    <t>vivox92_C2.flv</t>
  </si>
  <si>
    <t>mr11s-xl_C2.flv</t>
  </si>
  <si>
    <t>mfx-rl_C2.flv</t>
  </si>
  <si>
    <t>3611_C2.flv</t>
  </si>
  <si>
    <t>mate101mp4_C2.flv</t>
  </si>
  <si>
    <t>mnex-rl_C2.flv</t>
  </si>
  <si>
    <t>mr9s-rl_C2.flv</t>
  </si>
  <si>
    <t>mnex-r_C2.flv</t>
  </si>
  <si>
    <t>mr11s-w_C2.flv</t>
  </si>
  <si>
    <t>mfx-x_C2.flv</t>
  </si>
  <si>
    <t>dr9s-x_C2.flv</t>
  </si>
  <si>
    <t>mvx20-x_C2.flv</t>
  </si>
  <si>
    <t>mr11s-r_C2.flv</t>
  </si>
  <si>
    <t>oppor9s1_C2.flv</t>
  </si>
  <si>
    <t>mnex-w_C2.flv</t>
  </si>
  <si>
    <t>nex1_C2.flv</t>
  </si>
  <si>
    <t>mr9s-wl_C2.flv</t>
  </si>
  <si>
    <t>mvx20-rl_C2.flv</t>
  </si>
  <si>
    <t>findx2_C2.flv</t>
  </si>
  <si>
    <t>dr9s-w_C2.flv</t>
  </si>
  <si>
    <t>mfx-w_C2.flv</t>
  </si>
  <si>
    <t>mvx20-r_C2.flv</t>
  </si>
  <si>
    <t>mr11s-wl_C2.flv</t>
  </si>
  <si>
    <t>vivox91_C2.flv</t>
  </si>
  <si>
    <t>mvx20-xl_C2.flv</t>
  </si>
  <si>
    <t>编号</t>
    <phoneticPr fontId="2" type="noConversion"/>
  </si>
  <si>
    <t>名称</t>
    <phoneticPr fontId="2" type="noConversion"/>
  </si>
  <si>
    <t>文件大小</t>
    <phoneticPr fontId="2" type="noConversion"/>
  </si>
  <si>
    <t>crf_24</t>
    <phoneticPr fontId="2" type="noConversion"/>
  </si>
  <si>
    <t>原文件momo</t>
    <phoneticPr fontId="2" type="noConversion"/>
  </si>
  <si>
    <t>压缩比</t>
    <phoneticPr fontId="2" type="noConversion"/>
  </si>
  <si>
    <t>码率</t>
    <phoneticPr fontId="2" type="noConversion"/>
  </si>
  <si>
    <t>码率压缩比</t>
    <phoneticPr fontId="2" type="noConversion"/>
  </si>
  <si>
    <t>参数值</t>
    <phoneticPr fontId="2" type="noConversion"/>
  </si>
  <si>
    <t>momoC2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</si>
</sst>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10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horizontal="center" vertical="top"/>
    </xf>
    <xf numFmtId="180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left" vertical="top"/>
    </xf>
    <xf numFmtId="10" fontId="1" fillId="2" borderId="1" xfId="1" applyNumberFormat="1" applyBorder="1" applyAlignment="1">
      <alignment horizontal="center"/>
    </xf>
  </cellXfs>
  <cellStyles count="2">
    <cellStyle name="60% - 着色 1" xfId="1" builtinId="3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M11" sqref="M11"/>
    </sheetView>
  </sheetViews>
  <sheetFormatPr baseColWidth="10" defaultColWidth="8.83203125" defaultRowHeight="14"/>
  <cols>
    <col min="1" max="1" width="9" style="1" bestFit="1" customWidth="1"/>
    <col min="2" max="2" width="18.83203125" style="4" customWidth="1"/>
    <col min="3" max="3" width="8.83203125" style="1"/>
    <col min="4" max="4" width="11.33203125" style="1" customWidth="1"/>
    <col min="5" max="5" width="11.33203125" style="2" customWidth="1"/>
    <col min="6" max="6" width="10" style="1" bestFit="1" customWidth="1"/>
    <col min="7" max="7" width="9" style="2" bestFit="1" customWidth="1"/>
    <col min="8" max="8" width="10.1640625" style="3" bestFit="1" customWidth="1"/>
    <col min="9" max="9" width="10.83203125" style="1" customWidth="1"/>
    <col min="10" max="10" width="9" style="1" bestFit="1" customWidth="1"/>
    <col min="11" max="11" width="10.33203125" style="3" customWidth="1"/>
    <col min="12" max="16384" width="8.83203125" style="1"/>
  </cols>
  <sheetData>
    <row r="1" spans="1:11" ht="1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>
      <c r="A2" s="6"/>
      <c r="B2" s="7"/>
      <c r="C2" s="6"/>
      <c r="D2" s="5" t="s">
        <v>42</v>
      </c>
      <c r="E2" s="5"/>
      <c r="F2" s="5"/>
      <c r="G2" s="5"/>
      <c r="H2" s="8" t="s">
        <v>45</v>
      </c>
      <c r="I2" s="5" t="s">
        <v>46</v>
      </c>
      <c r="J2" s="5"/>
      <c r="K2" s="8" t="s">
        <v>47</v>
      </c>
    </row>
    <row r="3" spans="1:11" ht="15">
      <c r="A3" s="6" t="s">
        <v>40</v>
      </c>
      <c r="B3" s="7" t="s">
        <v>41</v>
      </c>
      <c r="C3" s="9" t="s">
        <v>0</v>
      </c>
      <c r="D3" s="6" t="s">
        <v>49</v>
      </c>
      <c r="E3" s="10" t="s">
        <v>49</v>
      </c>
      <c r="F3" s="6" t="s">
        <v>43</v>
      </c>
      <c r="G3" s="10" t="s">
        <v>43</v>
      </c>
      <c r="H3" s="8"/>
      <c r="I3" s="6" t="s">
        <v>44</v>
      </c>
      <c r="J3" s="6" t="s">
        <v>43</v>
      </c>
      <c r="K3" s="8"/>
    </row>
    <row r="4" spans="1:11" ht="15">
      <c r="A4" s="6">
        <v>1</v>
      </c>
      <c r="B4" s="11" t="s">
        <v>18</v>
      </c>
      <c r="C4" s="6" t="s">
        <v>5</v>
      </c>
      <c r="D4" s="6">
        <v>11079590</v>
      </c>
      <c r="E4" s="10">
        <f>D4/(1024*1024)</f>
        <v>10.566320419311523</v>
      </c>
      <c r="F4" s="6">
        <v>19076828</v>
      </c>
      <c r="G4" s="10">
        <f>F4/(1024*1024)</f>
        <v>18.193080902099609</v>
      </c>
      <c r="H4" s="12">
        <f>1-(E4/G4)</f>
        <v>0.41921214575085541</v>
      </c>
      <c r="I4" s="6">
        <v>1784</v>
      </c>
      <c r="J4" s="6">
        <v>3076</v>
      </c>
      <c r="K4" s="12">
        <f>1-(I4/J4)</f>
        <v>0.42002600780234067</v>
      </c>
    </row>
    <row r="5" spans="1:11" ht="15">
      <c r="A5" s="6">
        <v>2</v>
      </c>
      <c r="B5" s="11" t="s">
        <v>34</v>
      </c>
      <c r="C5" s="6" t="s">
        <v>5</v>
      </c>
      <c r="D5" s="6">
        <v>1642992</v>
      </c>
      <c r="E5" s="10">
        <f>D5/(1024*1024)</f>
        <v>1.5668792724609375</v>
      </c>
      <c r="F5" s="6">
        <v>1423993</v>
      </c>
      <c r="G5" s="10">
        <f>F5/(1024*1024)</f>
        <v>1.3580255508422852</v>
      </c>
      <c r="H5" s="12">
        <f>1-(E5/G5)</f>
        <v>-0.15379218858519672</v>
      </c>
      <c r="I5" s="6">
        <v>1235</v>
      </c>
      <c r="J5" s="6">
        <v>1088</v>
      </c>
      <c r="K5" s="12">
        <f>1-(I5/J5)</f>
        <v>-0.13511029411764697</v>
      </c>
    </row>
    <row r="6" spans="1:11" ht="15">
      <c r="A6" s="6">
        <v>3</v>
      </c>
      <c r="B6" s="11" t="s">
        <v>25</v>
      </c>
      <c r="C6" s="6" t="s">
        <v>2</v>
      </c>
      <c r="D6" s="6">
        <v>3681380</v>
      </c>
      <c r="E6" s="10">
        <f t="shared" ref="E6:E40" si="0">D6/(1024*1024)</f>
        <v>3.5108375549316406</v>
      </c>
      <c r="F6" s="6">
        <v>4523544</v>
      </c>
      <c r="G6" s="10">
        <f t="shared" ref="G6:G40" si="1">F6/(1024*1024)</f>
        <v>4.3139877319335938</v>
      </c>
      <c r="H6" s="12">
        <f t="shared" ref="H6:H40" si="2">1-(E6/G6)</f>
        <v>0.18617349582539711</v>
      </c>
      <c r="I6" s="6">
        <v>1475</v>
      </c>
      <c r="J6" s="6">
        <v>1828</v>
      </c>
      <c r="K6" s="12">
        <f t="shared" ref="K6:K40" si="3">1-(I6/J6)</f>
        <v>0.19310722100656452</v>
      </c>
    </row>
    <row r="7" spans="1:11" ht="15">
      <c r="A7" s="6">
        <v>4</v>
      </c>
      <c r="B7" s="11" t="s">
        <v>33</v>
      </c>
      <c r="C7" s="6" t="s">
        <v>5</v>
      </c>
      <c r="D7" s="6">
        <v>1622171</v>
      </c>
      <c r="E7" s="10">
        <f t="shared" si="0"/>
        <v>1.547022819519043</v>
      </c>
      <c r="F7" s="6">
        <v>1874950</v>
      </c>
      <c r="G7" s="10">
        <f t="shared" si="1"/>
        <v>1.7880916595458984</v>
      </c>
      <c r="H7" s="12">
        <f t="shared" si="2"/>
        <v>0.13481906184164916</v>
      </c>
      <c r="I7" s="6">
        <v>1427</v>
      </c>
      <c r="J7" s="6">
        <v>1660</v>
      </c>
      <c r="K7" s="12">
        <f t="shared" si="3"/>
        <v>0.14036144578313248</v>
      </c>
    </row>
    <row r="8" spans="1:11" ht="15">
      <c r="A8" s="6">
        <v>5</v>
      </c>
      <c r="B8" s="11" t="s">
        <v>19</v>
      </c>
      <c r="C8" s="6" t="s">
        <v>5</v>
      </c>
      <c r="D8" s="6">
        <v>1936150</v>
      </c>
      <c r="E8" s="10">
        <f t="shared" si="0"/>
        <v>1.8464565277099609</v>
      </c>
      <c r="F8" s="6">
        <v>2353698</v>
      </c>
      <c r="G8" s="10">
        <f t="shared" si="1"/>
        <v>2.2446613311767578</v>
      </c>
      <c r="H8" s="12">
        <f t="shared" si="2"/>
        <v>0.17740083902012915</v>
      </c>
      <c r="I8" s="6">
        <v>1403</v>
      </c>
      <c r="J8" s="6">
        <v>1715</v>
      </c>
      <c r="K8" s="12">
        <f t="shared" si="3"/>
        <v>0.18192419825072881</v>
      </c>
    </row>
    <row r="9" spans="1:11" ht="15">
      <c r="A9" s="6">
        <v>6</v>
      </c>
      <c r="B9" s="11" t="s">
        <v>11</v>
      </c>
      <c r="C9" s="6" t="s">
        <v>5</v>
      </c>
      <c r="D9" s="6">
        <v>1569528</v>
      </c>
      <c r="E9" s="10">
        <f t="shared" si="0"/>
        <v>1.4968185424804688</v>
      </c>
      <c r="F9" s="6">
        <v>2472875</v>
      </c>
      <c r="G9" s="10">
        <f t="shared" si="1"/>
        <v>2.3583173751831055</v>
      </c>
      <c r="H9" s="12">
        <f t="shared" si="2"/>
        <v>0.36530233028357684</v>
      </c>
      <c r="I9" s="6">
        <v>1231</v>
      </c>
      <c r="J9" s="6">
        <v>1962</v>
      </c>
      <c r="K9" s="12">
        <f t="shared" si="3"/>
        <v>0.37257900101936803</v>
      </c>
    </row>
    <row r="10" spans="1:11" ht="15">
      <c r="A10" s="6">
        <v>7</v>
      </c>
      <c r="B10" s="11" t="s">
        <v>17</v>
      </c>
      <c r="C10" s="6" t="s">
        <v>5</v>
      </c>
      <c r="D10" s="6">
        <v>1321453</v>
      </c>
      <c r="E10" s="10">
        <f t="shared" si="0"/>
        <v>1.2602357864379883</v>
      </c>
      <c r="F10" s="6">
        <v>2148015</v>
      </c>
      <c r="G10" s="10">
        <f t="shared" si="1"/>
        <v>2.0485067367553711</v>
      </c>
      <c r="H10" s="12">
        <f t="shared" si="2"/>
        <v>0.38480271320265458</v>
      </c>
      <c r="I10" s="6">
        <v>970</v>
      </c>
      <c r="J10" s="6">
        <v>1591</v>
      </c>
      <c r="K10" s="12">
        <f t="shared" si="3"/>
        <v>0.3903205531112508</v>
      </c>
    </row>
    <row r="11" spans="1:11" ht="15">
      <c r="A11" s="6">
        <v>8</v>
      </c>
      <c r="B11" s="11" t="s">
        <v>35</v>
      </c>
      <c r="C11" s="6" t="s">
        <v>5</v>
      </c>
      <c r="D11" s="6">
        <v>2171782</v>
      </c>
      <c r="E11" s="10">
        <f t="shared" si="0"/>
        <v>2.0711727142333984</v>
      </c>
      <c r="F11" s="6">
        <v>3752424</v>
      </c>
      <c r="G11" s="10">
        <f t="shared" si="1"/>
        <v>3.5785903930664062</v>
      </c>
      <c r="H11" s="12">
        <f t="shared" si="2"/>
        <v>0.42123224880770405</v>
      </c>
      <c r="I11" s="6">
        <v>1662</v>
      </c>
      <c r="J11" s="6">
        <v>2900</v>
      </c>
      <c r="K11" s="12">
        <f t="shared" si="3"/>
        <v>0.42689655172413798</v>
      </c>
    </row>
    <row r="12" spans="1:11" ht="15">
      <c r="A12" s="6">
        <v>9</v>
      </c>
      <c r="B12" s="11" t="s">
        <v>24</v>
      </c>
      <c r="C12" s="6" t="s">
        <v>5</v>
      </c>
      <c r="D12" s="6">
        <v>1482956</v>
      </c>
      <c r="E12" s="10">
        <f t="shared" si="0"/>
        <v>1.4142570495605469</v>
      </c>
      <c r="F12" s="6">
        <v>2391558</v>
      </c>
      <c r="G12" s="10">
        <f t="shared" si="1"/>
        <v>2.2807674407958984</v>
      </c>
      <c r="H12" s="12">
        <f t="shared" si="2"/>
        <v>0.37992053715611329</v>
      </c>
      <c r="I12" s="6">
        <v>1225</v>
      </c>
      <c r="J12" s="6">
        <v>1991</v>
      </c>
      <c r="K12" s="12">
        <f t="shared" si="3"/>
        <v>0.38473129080863888</v>
      </c>
    </row>
    <row r="13" spans="1:11" ht="15">
      <c r="A13" s="6">
        <v>10</v>
      </c>
      <c r="B13" s="11" t="s">
        <v>6</v>
      </c>
      <c r="C13" s="6" t="s">
        <v>5</v>
      </c>
      <c r="D13" s="6">
        <v>1629194</v>
      </c>
      <c r="E13" s="10">
        <f t="shared" si="0"/>
        <v>1.5537204742431641</v>
      </c>
      <c r="F13" s="6">
        <v>2956962</v>
      </c>
      <c r="G13" s="10">
        <f t="shared" si="1"/>
        <v>2.8199787139892578</v>
      </c>
      <c r="H13" s="12">
        <f t="shared" si="2"/>
        <v>0.44903113398143091</v>
      </c>
      <c r="I13" s="6">
        <v>1219</v>
      </c>
      <c r="J13" s="6">
        <v>2236</v>
      </c>
      <c r="K13" s="12">
        <f t="shared" si="3"/>
        <v>0.45483005366726292</v>
      </c>
    </row>
    <row r="14" spans="1:11" ht="15">
      <c r="A14" s="6">
        <v>11</v>
      </c>
      <c r="B14" s="11" t="s">
        <v>22</v>
      </c>
      <c r="C14" s="6" t="s">
        <v>5</v>
      </c>
      <c r="D14" s="6">
        <v>1795910</v>
      </c>
      <c r="E14" s="10">
        <f t="shared" si="0"/>
        <v>1.7127132415771484</v>
      </c>
      <c r="F14" s="6">
        <v>6463832</v>
      </c>
      <c r="G14" s="10">
        <f t="shared" si="1"/>
        <v>6.1643905639648438</v>
      </c>
      <c r="H14" s="12">
        <f t="shared" si="2"/>
        <v>0.7221601675291065</v>
      </c>
      <c r="I14" s="6">
        <v>1157</v>
      </c>
      <c r="J14" s="6">
        <v>4199</v>
      </c>
      <c r="K14" s="12">
        <f t="shared" si="3"/>
        <v>0.72445820433436525</v>
      </c>
    </row>
    <row r="15" spans="1:11" ht="15">
      <c r="A15" s="6">
        <v>12</v>
      </c>
      <c r="B15" s="11" t="s">
        <v>20</v>
      </c>
      <c r="C15" s="6" t="s">
        <v>5</v>
      </c>
      <c r="D15" s="6">
        <v>1393910</v>
      </c>
      <c r="E15" s="10">
        <f t="shared" si="0"/>
        <v>1.3293361663818359</v>
      </c>
      <c r="F15" s="6">
        <v>5429491</v>
      </c>
      <c r="G15" s="10">
        <f t="shared" si="1"/>
        <v>5.1779661178588867</v>
      </c>
      <c r="H15" s="12">
        <f t="shared" si="2"/>
        <v>0.74327059387334837</v>
      </c>
      <c r="I15" s="6">
        <v>1037</v>
      </c>
      <c r="J15" s="6">
        <v>4090</v>
      </c>
      <c r="K15" s="12">
        <f t="shared" si="3"/>
        <v>0.74645476772616137</v>
      </c>
    </row>
    <row r="16" spans="1:11" ht="15">
      <c r="A16" s="6">
        <v>13</v>
      </c>
      <c r="B16" s="11" t="s">
        <v>29</v>
      </c>
      <c r="C16" s="6" t="s">
        <v>5</v>
      </c>
      <c r="D16" s="6">
        <v>1892516</v>
      </c>
      <c r="E16" s="10">
        <f t="shared" si="0"/>
        <v>1.8048439025878906</v>
      </c>
      <c r="F16" s="6">
        <v>5992254</v>
      </c>
      <c r="G16" s="10">
        <f t="shared" si="1"/>
        <v>5.7146587371826172</v>
      </c>
      <c r="H16" s="12">
        <f t="shared" si="2"/>
        <v>0.68417293392436296</v>
      </c>
      <c r="I16" s="6">
        <v>1326</v>
      </c>
      <c r="J16" s="6">
        <v>4242</v>
      </c>
      <c r="K16" s="12">
        <f t="shared" si="3"/>
        <v>0.68741159830268739</v>
      </c>
    </row>
    <row r="17" spans="1:11" ht="15">
      <c r="A17" s="6">
        <v>14</v>
      </c>
      <c r="B17" s="11" t="s">
        <v>12</v>
      </c>
      <c r="C17" s="6" t="s">
        <v>5</v>
      </c>
      <c r="D17" s="6">
        <v>2085190</v>
      </c>
      <c r="E17" s="10">
        <f t="shared" si="0"/>
        <v>1.9885921478271484</v>
      </c>
      <c r="F17" s="6">
        <v>4308647</v>
      </c>
      <c r="G17" s="10">
        <f t="shared" si="1"/>
        <v>4.1090459823608398</v>
      </c>
      <c r="H17" s="12">
        <f t="shared" si="2"/>
        <v>0.51604529217640716</v>
      </c>
      <c r="I17" s="6">
        <v>1781</v>
      </c>
      <c r="J17" s="6">
        <v>3738</v>
      </c>
      <c r="K17" s="12">
        <f t="shared" si="3"/>
        <v>0.52354200107009097</v>
      </c>
    </row>
    <row r="18" spans="1:11" ht="15">
      <c r="A18" s="6">
        <v>15</v>
      </c>
      <c r="B18" s="11" t="s">
        <v>8</v>
      </c>
      <c r="C18" s="6" t="s">
        <v>5</v>
      </c>
      <c r="D18" s="6">
        <v>2051963</v>
      </c>
      <c r="E18" s="10">
        <f t="shared" si="0"/>
        <v>1.956904411315918</v>
      </c>
      <c r="F18" s="6">
        <v>6493409</v>
      </c>
      <c r="G18" s="10">
        <f t="shared" si="1"/>
        <v>6.1925973892211914</v>
      </c>
      <c r="H18" s="12">
        <f t="shared" si="2"/>
        <v>0.68399295347020339</v>
      </c>
      <c r="I18" s="6">
        <v>1293</v>
      </c>
      <c r="J18" s="6">
        <v>4139</v>
      </c>
      <c r="K18" s="12">
        <f t="shared" si="3"/>
        <v>0.68760570186035275</v>
      </c>
    </row>
    <row r="19" spans="1:11" ht="15">
      <c r="A19" s="6">
        <v>16</v>
      </c>
      <c r="B19" s="11" t="s">
        <v>27</v>
      </c>
      <c r="C19" s="6" t="s">
        <v>5</v>
      </c>
      <c r="D19" s="6">
        <v>1959055</v>
      </c>
      <c r="E19" s="10">
        <f t="shared" si="0"/>
        <v>1.8683004379272461</v>
      </c>
      <c r="F19" s="6">
        <v>3745151</v>
      </c>
      <c r="G19" s="10">
        <f t="shared" si="1"/>
        <v>3.5716543197631836</v>
      </c>
      <c r="H19" s="12">
        <f t="shared" si="2"/>
        <v>0.47690894172224296</v>
      </c>
      <c r="I19" s="6">
        <v>1350</v>
      </c>
      <c r="J19" s="6">
        <v>2597</v>
      </c>
      <c r="K19" s="12">
        <f t="shared" si="3"/>
        <v>0.48016942626107051</v>
      </c>
    </row>
    <row r="20" spans="1:11" ht="15">
      <c r="A20" s="6">
        <v>17</v>
      </c>
      <c r="B20" s="11" t="s">
        <v>4</v>
      </c>
      <c r="C20" s="6" t="s">
        <v>5</v>
      </c>
      <c r="D20" s="6">
        <v>1472144</v>
      </c>
      <c r="E20" s="10">
        <f t="shared" si="0"/>
        <v>1.4039459228515625</v>
      </c>
      <c r="F20" s="6">
        <v>2358271</v>
      </c>
      <c r="G20" s="10">
        <f t="shared" si="1"/>
        <v>2.2490224838256836</v>
      </c>
      <c r="H20" s="12">
        <f t="shared" si="2"/>
        <v>0.37575282908537655</v>
      </c>
      <c r="I20" s="6">
        <v>1119</v>
      </c>
      <c r="J20" s="6">
        <v>1797</v>
      </c>
      <c r="K20" s="12">
        <f t="shared" si="3"/>
        <v>0.37729549248747918</v>
      </c>
    </row>
    <row r="21" spans="1:11" ht="15">
      <c r="A21" s="6">
        <v>18</v>
      </c>
      <c r="B21" s="11" t="s">
        <v>23</v>
      </c>
      <c r="C21" s="6" t="s">
        <v>5</v>
      </c>
      <c r="D21" s="6">
        <v>2115984</v>
      </c>
      <c r="E21" s="10">
        <f t="shared" si="0"/>
        <v>2.0179595947265625</v>
      </c>
      <c r="F21" s="6">
        <v>2539574</v>
      </c>
      <c r="G21" s="10">
        <f t="shared" si="1"/>
        <v>2.4219264984130859</v>
      </c>
      <c r="H21" s="12">
        <f t="shared" si="2"/>
        <v>0.16679569093084112</v>
      </c>
      <c r="I21" s="6">
        <v>1551</v>
      </c>
      <c r="J21" s="6">
        <v>1871</v>
      </c>
      <c r="K21" s="12">
        <f t="shared" si="3"/>
        <v>0.17103153393907</v>
      </c>
    </row>
    <row r="22" spans="1:11" ht="15">
      <c r="A22" s="6">
        <v>19</v>
      </c>
      <c r="B22" s="11" t="s">
        <v>37</v>
      </c>
      <c r="C22" s="6" t="s">
        <v>5</v>
      </c>
      <c r="D22" s="6">
        <v>2114382</v>
      </c>
      <c r="E22" s="10">
        <f t="shared" si="0"/>
        <v>2.0164318084716797</v>
      </c>
      <c r="F22" s="6">
        <v>2054571</v>
      </c>
      <c r="G22" s="10">
        <f t="shared" si="1"/>
        <v>1.9593915939331055</v>
      </c>
      <c r="H22" s="12">
        <f t="shared" si="2"/>
        <v>-2.9111186714890769E-2</v>
      </c>
      <c r="I22" s="6">
        <v>1549</v>
      </c>
      <c r="J22" s="6">
        <v>1521</v>
      </c>
      <c r="K22" s="12">
        <f t="shared" si="3"/>
        <v>-1.8408941485864583E-2</v>
      </c>
    </row>
    <row r="23" spans="1:11" ht="15">
      <c r="A23" s="6">
        <v>20</v>
      </c>
      <c r="B23" s="11" t="s">
        <v>16</v>
      </c>
      <c r="C23" s="6" t="s">
        <v>5</v>
      </c>
      <c r="D23" s="6">
        <v>1352646</v>
      </c>
      <c r="E23" s="10">
        <f t="shared" si="0"/>
        <v>1.2899837493896484</v>
      </c>
      <c r="F23" s="6">
        <v>1696190</v>
      </c>
      <c r="G23" s="10">
        <f t="shared" si="1"/>
        <v>1.6176128387451172</v>
      </c>
      <c r="H23" s="12">
        <f t="shared" si="2"/>
        <v>0.20253863069585365</v>
      </c>
      <c r="I23" s="6">
        <v>840</v>
      </c>
      <c r="J23" s="6">
        <v>1061</v>
      </c>
      <c r="K23" s="12">
        <f t="shared" si="3"/>
        <v>0.20829406220546653</v>
      </c>
    </row>
    <row r="24" spans="1:11" ht="15">
      <c r="A24" s="6">
        <v>21</v>
      </c>
      <c r="B24" s="11" t="s">
        <v>13</v>
      </c>
      <c r="C24" s="6" t="s">
        <v>5</v>
      </c>
      <c r="D24" s="6">
        <v>2298818</v>
      </c>
      <c r="E24" s="10">
        <f t="shared" si="0"/>
        <v>2.1923236846923828</v>
      </c>
      <c r="F24" s="6">
        <v>5009111</v>
      </c>
      <c r="G24" s="10">
        <f t="shared" si="1"/>
        <v>4.7770605087280273</v>
      </c>
      <c r="H24" s="12">
        <f t="shared" si="2"/>
        <v>0.54107265740367905</v>
      </c>
      <c r="I24" s="6">
        <v>1790</v>
      </c>
      <c r="J24" s="6">
        <v>3933</v>
      </c>
      <c r="K24" s="12">
        <f t="shared" si="3"/>
        <v>0.54487668446478521</v>
      </c>
    </row>
    <row r="25" spans="1:11" ht="15">
      <c r="A25" s="6">
        <v>22</v>
      </c>
      <c r="B25" s="11" t="s">
        <v>21</v>
      </c>
      <c r="C25" s="6" t="s">
        <v>5</v>
      </c>
      <c r="D25" s="6">
        <v>1375817</v>
      </c>
      <c r="E25" s="10">
        <f t="shared" si="0"/>
        <v>1.3120813369750977</v>
      </c>
      <c r="F25" s="6">
        <v>3177519</v>
      </c>
      <c r="G25" s="10">
        <f t="shared" si="1"/>
        <v>3.0303182601928711</v>
      </c>
      <c r="H25" s="12">
        <f t="shared" si="2"/>
        <v>0.56701533492010592</v>
      </c>
      <c r="I25" s="6">
        <v>1509</v>
      </c>
      <c r="J25" s="6">
        <v>3501</v>
      </c>
      <c r="K25" s="12">
        <f t="shared" si="3"/>
        <v>0.5689802913453299</v>
      </c>
    </row>
    <row r="26" spans="1:11" ht="15">
      <c r="A26" s="6">
        <v>23</v>
      </c>
      <c r="B26" s="11" t="s">
        <v>31</v>
      </c>
      <c r="C26" s="6" t="s">
        <v>5</v>
      </c>
      <c r="D26" s="6">
        <v>1483303</v>
      </c>
      <c r="E26" s="10">
        <f t="shared" si="0"/>
        <v>1.4145879745483398</v>
      </c>
      <c r="F26" s="6">
        <v>1992277</v>
      </c>
      <c r="G26" s="10">
        <f t="shared" si="1"/>
        <v>1.8999834060668945</v>
      </c>
      <c r="H26" s="12">
        <f t="shared" si="2"/>
        <v>0.25547351096258197</v>
      </c>
      <c r="I26" s="6">
        <v>1077</v>
      </c>
      <c r="J26" s="6">
        <v>1457</v>
      </c>
      <c r="K26" s="12">
        <f t="shared" si="3"/>
        <v>0.26080988332189425</v>
      </c>
    </row>
    <row r="27" spans="1:11" ht="15">
      <c r="A27" s="6">
        <v>24</v>
      </c>
      <c r="B27" s="11" t="s">
        <v>7</v>
      </c>
      <c r="C27" s="6" t="s">
        <v>5</v>
      </c>
      <c r="D27" s="6">
        <v>2040673</v>
      </c>
      <c r="E27" s="10">
        <f t="shared" si="0"/>
        <v>1.9461374282836914</v>
      </c>
      <c r="F27" s="6">
        <v>3828730</v>
      </c>
      <c r="G27" s="10">
        <f t="shared" si="1"/>
        <v>3.6513614654541016</v>
      </c>
      <c r="H27" s="12">
        <f t="shared" si="2"/>
        <v>0.4670104708349766</v>
      </c>
      <c r="I27" s="6">
        <v>1787</v>
      </c>
      <c r="J27" s="6">
        <v>3371</v>
      </c>
      <c r="K27" s="12">
        <f t="shared" si="3"/>
        <v>0.46989024028478199</v>
      </c>
    </row>
    <row r="28" spans="1:11" ht="15">
      <c r="A28" s="6">
        <v>25</v>
      </c>
      <c r="B28" s="11" t="s">
        <v>36</v>
      </c>
      <c r="C28" s="6" t="s">
        <v>5</v>
      </c>
      <c r="D28" s="6">
        <v>1886312</v>
      </c>
      <c r="E28" s="10">
        <f t="shared" si="0"/>
        <v>1.7989273071289062</v>
      </c>
      <c r="F28" s="6">
        <v>2579245</v>
      </c>
      <c r="G28" s="10">
        <f t="shared" si="1"/>
        <v>2.4597597122192383</v>
      </c>
      <c r="H28" s="12">
        <f t="shared" si="2"/>
        <v>0.26865730087680695</v>
      </c>
      <c r="I28" s="6">
        <v>1642</v>
      </c>
      <c r="J28" s="6">
        <v>2276</v>
      </c>
      <c r="K28" s="12">
        <f t="shared" si="3"/>
        <v>0.2785588752196837</v>
      </c>
    </row>
    <row r="29" spans="1:11" ht="15">
      <c r="A29" s="6">
        <v>26</v>
      </c>
      <c r="B29" s="11" t="s">
        <v>32</v>
      </c>
      <c r="C29" s="6" t="s">
        <v>5</v>
      </c>
      <c r="D29" s="6">
        <v>1545260</v>
      </c>
      <c r="E29" s="10">
        <f t="shared" si="0"/>
        <v>1.4736747741699219</v>
      </c>
      <c r="F29" s="6">
        <v>2501158</v>
      </c>
      <c r="G29" s="10">
        <f t="shared" si="1"/>
        <v>2.3852901458740234</v>
      </c>
      <c r="H29" s="12">
        <f t="shared" si="2"/>
        <v>0.38218217321736569</v>
      </c>
      <c r="I29" s="6">
        <v>1272</v>
      </c>
      <c r="J29" s="6">
        <v>2074</v>
      </c>
      <c r="K29" s="12">
        <f t="shared" si="3"/>
        <v>0.38669238187078114</v>
      </c>
    </row>
    <row r="30" spans="1:11" ht="15">
      <c r="A30" s="6">
        <v>27</v>
      </c>
      <c r="B30" s="11" t="s">
        <v>10</v>
      </c>
      <c r="C30" s="6" t="s">
        <v>5</v>
      </c>
      <c r="D30" s="6">
        <v>1669328</v>
      </c>
      <c r="E30" s="10">
        <f t="shared" si="0"/>
        <v>1.5919952392578125</v>
      </c>
      <c r="F30" s="6">
        <v>2578295</v>
      </c>
      <c r="G30" s="10">
        <f t="shared" si="1"/>
        <v>2.4588537216186523</v>
      </c>
      <c r="H30" s="12">
        <f t="shared" si="2"/>
        <v>0.35254577152730782</v>
      </c>
      <c r="I30" s="6">
        <v>1409</v>
      </c>
      <c r="J30" s="6">
        <v>2195</v>
      </c>
      <c r="K30" s="12">
        <f t="shared" si="3"/>
        <v>0.35808656036446473</v>
      </c>
    </row>
    <row r="31" spans="1:11" ht="15">
      <c r="A31" s="6">
        <v>28</v>
      </c>
      <c r="B31" s="11" t="s">
        <v>26</v>
      </c>
      <c r="C31" s="6" t="s">
        <v>2</v>
      </c>
      <c r="D31" s="6">
        <v>1960798</v>
      </c>
      <c r="E31" s="10">
        <f t="shared" si="0"/>
        <v>1.8699626922607422</v>
      </c>
      <c r="F31" s="6">
        <v>2749053</v>
      </c>
      <c r="G31" s="10">
        <f t="shared" si="1"/>
        <v>2.6217012405395508</v>
      </c>
      <c r="H31" s="12">
        <f t="shared" si="2"/>
        <v>0.28673692358786829</v>
      </c>
      <c r="I31" s="6">
        <v>1546</v>
      </c>
      <c r="J31" s="6">
        <v>2182</v>
      </c>
      <c r="K31" s="12">
        <f t="shared" si="3"/>
        <v>0.29147571035747022</v>
      </c>
    </row>
    <row r="32" spans="1:11" ht="15">
      <c r="A32" s="6">
        <v>29</v>
      </c>
      <c r="B32" s="11" t="s">
        <v>39</v>
      </c>
      <c r="C32" s="6" t="s">
        <v>5</v>
      </c>
      <c r="D32" s="6">
        <v>2044034</v>
      </c>
      <c r="E32" s="10">
        <f t="shared" si="0"/>
        <v>1.9493427276611328</v>
      </c>
      <c r="F32" s="6">
        <v>2840345</v>
      </c>
      <c r="G32" s="10">
        <f t="shared" si="1"/>
        <v>2.7087640762329102</v>
      </c>
      <c r="H32" s="12">
        <f t="shared" si="2"/>
        <v>0.2803571397136615</v>
      </c>
      <c r="I32" s="6">
        <v>1659</v>
      </c>
      <c r="J32" s="6">
        <v>2327</v>
      </c>
      <c r="K32" s="12">
        <f t="shared" si="3"/>
        <v>0.28706489041684569</v>
      </c>
    </row>
    <row r="33" spans="1:11" ht="15">
      <c r="A33" s="6">
        <v>30</v>
      </c>
      <c r="B33" s="11" t="s">
        <v>30</v>
      </c>
      <c r="C33" s="6" t="s">
        <v>5</v>
      </c>
      <c r="D33" s="6">
        <v>3891400</v>
      </c>
      <c r="E33" s="10">
        <f t="shared" si="0"/>
        <v>3.7111282348632812</v>
      </c>
      <c r="F33" s="6">
        <v>1563490</v>
      </c>
      <c r="G33" s="10">
        <f t="shared" si="1"/>
        <v>1.4910602569580078</v>
      </c>
      <c r="H33" s="12">
        <f t="shared" si="2"/>
        <v>-1.4889190209083525</v>
      </c>
      <c r="I33" s="6">
        <v>3488</v>
      </c>
      <c r="J33" s="6">
        <v>1409</v>
      </c>
      <c r="K33" s="12">
        <f t="shared" si="3"/>
        <v>-1.4755145493257631</v>
      </c>
    </row>
    <row r="34" spans="1:11" ht="15">
      <c r="A34" s="6">
        <v>31</v>
      </c>
      <c r="B34" s="11" t="s">
        <v>14</v>
      </c>
      <c r="C34" s="6" t="s">
        <v>2</v>
      </c>
      <c r="D34" s="6">
        <v>2622768</v>
      </c>
      <c r="E34" s="10">
        <f t="shared" si="0"/>
        <v>2.5012664794921875</v>
      </c>
      <c r="F34" s="6">
        <v>5584869</v>
      </c>
      <c r="G34" s="10">
        <f t="shared" si="1"/>
        <v>5.326146125793457</v>
      </c>
      <c r="H34" s="12">
        <f t="shared" si="2"/>
        <v>0.53037967408009035</v>
      </c>
      <c r="I34" s="6">
        <v>1738</v>
      </c>
      <c r="J34" s="6">
        <v>3729</v>
      </c>
      <c r="K34" s="12">
        <f t="shared" si="3"/>
        <v>0.53392330383480824</v>
      </c>
    </row>
    <row r="35" spans="1:11" ht="15">
      <c r="A35" s="6">
        <v>32</v>
      </c>
      <c r="B35" s="11" t="s">
        <v>3</v>
      </c>
      <c r="C35" s="6" t="s">
        <v>2</v>
      </c>
      <c r="D35" s="6">
        <v>2530232</v>
      </c>
      <c r="E35" s="10">
        <f t="shared" si="0"/>
        <v>2.4130172729492188</v>
      </c>
      <c r="F35" s="6">
        <v>6449921</v>
      </c>
      <c r="G35" s="10">
        <f t="shared" si="1"/>
        <v>6.1511240005493164</v>
      </c>
      <c r="H35" s="12">
        <f t="shared" si="2"/>
        <v>0.60771116421425941</v>
      </c>
      <c r="I35" s="6">
        <v>1590</v>
      </c>
      <c r="J35" s="6">
        <v>4079</v>
      </c>
      <c r="K35" s="12">
        <f t="shared" si="3"/>
        <v>0.61019857808286337</v>
      </c>
    </row>
    <row r="36" spans="1:11" ht="15">
      <c r="A36" s="6">
        <v>33</v>
      </c>
      <c r="B36" s="11" t="s">
        <v>28</v>
      </c>
      <c r="C36" s="6" t="s">
        <v>5</v>
      </c>
      <c r="D36" s="6">
        <v>2304642</v>
      </c>
      <c r="E36" s="10">
        <f t="shared" si="0"/>
        <v>2.1978778839111328</v>
      </c>
      <c r="F36" s="6">
        <v>2128527</v>
      </c>
      <c r="G36" s="10">
        <f t="shared" si="1"/>
        <v>2.0299215316772461</v>
      </c>
      <c r="H36" s="12">
        <f t="shared" si="2"/>
        <v>-8.2740317599917734E-2</v>
      </c>
      <c r="I36" s="6">
        <v>1721</v>
      </c>
      <c r="J36" s="6">
        <v>1694</v>
      </c>
      <c r="K36" s="12">
        <f t="shared" si="3"/>
        <v>-1.5938606847697656E-2</v>
      </c>
    </row>
    <row r="37" spans="1:11" ht="15">
      <c r="A37" s="6">
        <v>34</v>
      </c>
      <c r="B37" s="11" t="s">
        <v>9</v>
      </c>
      <c r="C37" s="6" t="s">
        <v>5</v>
      </c>
      <c r="D37" s="6">
        <v>2518460</v>
      </c>
      <c r="E37" s="10">
        <f t="shared" si="0"/>
        <v>2.4017906188964844</v>
      </c>
      <c r="F37" s="6">
        <v>3471027</v>
      </c>
      <c r="G37" s="10">
        <f t="shared" si="1"/>
        <v>3.3102293014526367</v>
      </c>
      <c r="H37" s="12">
        <f t="shared" si="2"/>
        <v>0.27443376268752739</v>
      </c>
      <c r="I37" s="6">
        <v>1919</v>
      </c>
      <c r="J37" s="6">
        <v>2823</v>
      </c>
      <c r="K37" s="12">
        <f t="shared" si="3"/>
        <v>0.32022670917463691</v>
      </c>
    </row>
    <row r="38" spans="1:11" ht="15">
      <c r="A38" s="6">
        <v>35</v>
      </c>
      <c r="B38" s="11" t="s">
        <v>1</v>
      </c>
      <c r="C38" s="6" t="s">
        <v>2</v>
      </c>
      <c r="D38" s="6">
        <v>2605351</v>
      </c>
      <c r="E38" s="10">
        <f t="shared" si="0"/>
        <v>2.4846563339233398</v>
      </c>
      <c r="F38" s="6">
        <v>4960326</v>
      </c>
      <c r="G38" s="10">
        <f t="shared" si="1"/>
        <v>4.7305355072021484</v>
      </c>
      <c r="H38" s="12">
        <f t="shared" si="2"/>
        <v>0.47476214264949523</v>
      </c>
      <c r="I38" s="6">
        <v>2211</v>
      </c>
      <c r="J38" s="6">
        <v>4231</v>
      </c>
      <c r="K38" s="12">
        <f t="shared" si="3"/>
        <v>0.4774285038997873</v>
      </c>
    </row>
    <row r="39" spans="1:11" ht="15">
      <c r="A39" s="6">
        <v>36</v>
      </c>
      <c r="B39" s="11" t="s">
        <v>38</v>
      </c>
      <c r="C39" s="6" t="s">
        <v>5</v>
      </c>
      <c r="D39" s="6">
        <v>2266762</v>
      </c>
      <c r="E39" s="10">
        <f t="shared" si="0"/>
        <v>2.1617527008056641</v>
      </c>
      <c r="F39" s="6">
        <v>4184713</v>
      </c>
      <c r="G39" s="10">
        <f t="shared" si="1"/>
        <v>3.9908533096313477</v>
      </c>
      <c r="H39" s="12">
        <f t="shared" si="2"/>
        <v>0.45832318727712029</v>
      </c>
      <c r="I39" s="6">
        <v>1880</v>
      </c>
      <c r="J39" s="6">
        <v>3505</v>
      </c>
      <c r="K39" s="12">
        <f t="shared" si="3"/>
        <v>0.46362339514978601</v>
      </c>
    </row>
    <row r="40" spans="1:11" ht="15">
      <c r="A40" s="6">
        <v>37</v>
      </c>
      <c r="B40" s="11" t="s">
        <v>15</v>
      </c>
      <c r="C40" s="6" t="s">
        <v>2</v>
      </c>
      <c r="D40" s="6">
        <v>2241078</v>
      </c>
      <c r="E40" s="10">
        <f t="shared" si="0"/>
        <v>2.1372585296630859</v>
      </c>
      <c r="F40" s="6">
        <v>2846630</v>
      </c>
      <c r="G40" s="10">
        <f t="shared" si="1"/>
        <v>2.7147579193115234</v>
      </c>
      <c r="H40" s="12">
        <f t="shared" si="2"/>
        <v>0.21272592504118903</v>
      </c>
      <c r="I40" s="6">
        <v>1458</v>
      </c>
      <c r="J40" s="6">
        <v>1869</v>
      </c>
      <c r="K40" s="12">
        <f t="shared" si="3"/>
        <v>0.2199036918138042</v>
      </c>
    </row>
  </sheetData>
  <sortState ref="B4:C40">
    <sortCondition ref="B3"/>
  </sortState>
  <mergeCells count="5">
    <mergeCell ref="H2:H3"/>
    <mergeCell ref="I2:J2"/>
    <mergeCell ref="K2:K3"/>
    <mergeCell ref="D2:G2"/>
    <mergeCell ref="A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2019-03-13T10:35:56Z</dcterms:created>
  <dcterms:modified xsi:type="dcterms:W3CDTF">2019-03-13T03:12:00Z</dcterms:modified>
</cp:coreProperties>
</file>