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8/"/>
    </mc:Choice>
  </mc:AlternateContent>
  <xr:revisionPtr revIDLastSave="0" documentId="13_ncr:1_{A8C7BB93-A113-5E4B-B57D-B274A12BEF4E}" xr6:coauthVersionLast="37" xr6:coauthVersionMax="37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H201" i="1" l="1"/>
  <c r="L201" i="1"/>
  <c r="M201" i="1"/>
  <c r="G201" i="1"/>
  <c r="M188" i="1"/>
  <c r="L188" i="1"/>
  <c r="H188" i="1"/>
  <c r="G188" i="1"/>
  <c r="M175" i="1" l="1"/>
  <c r="M176" i="1" s="1"/>
  <c r="L175" i="1"/>
  <c r="L176" i="1" s="1"/>
  <c r="H175" i="1"/>
  <c r="H176" i="1" s="1"/>
  <c r="G175" i="1"/>
  <c r="G176" i="1" s="1"/>
  <c r="H165" i="1" l="1"/>
  <c r="L165" i="1"/>
  <c r="M165" i="1"/>
  <c r="G165" i="1"/>
  <c r="H119" i="1"/>
  <c r="L119" i="1"/>
  <c r="M119" i="1"/>
  <c r="G119" i="1"/>
  <c r="H85" i="1"/>
  <c r="L85" i="1"/>
  <c r="M85" i="1"/>
  <c r="G85" i="1"/>
  <c r="M60" i="1"/>
  <c r="L60" i="1"/>
  <c r="H60" i="1"/>
  <c r="G60" i="1"/>
  <c r="M59" i="1"/>
  <c r="L59" i="1"/>
  <c r="H59" i="1"/>
  <c r="G59" i="1"/>
  <c r="M58" i="1"/>
  <c r="L58" i="1"/>
  <c r="H58" i="1"/>
  <c r="G5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" i="1"/>
  <c r="M4" i="1"/>
  <c r="M54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L4" i="1"/>
  <c r="L54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  <c r="H4" i="1"/>
  <c r="H5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" i="1"/>
  <c r="G4" i="1"/>
  <c r="G54" i="1" s="1"/>
</calcChain>
</file>

<file path=xl/sharedStrings.xml><?xml version="1.0" encoding="utf-8"?>
<sst xmlns="http://schemas.openxmlformats.org/spreadsheetml/2006/main" count="362" uniqueCount="82">
  <si>
    <t>fbl</t>
  </si>
  <si>
    <t>D83EDD08-2BD8-A0C2-13D0-95EE97A9215B20190306.mp4</t>
  </si>
  <si>
    <t>720x1280</t>
  </si>
  <si>
    <t>1A4DF822-480D-8AFA-ADB2-D3631881530320190306.mp4</t>
  </si>
  <si>
    <t>1280x720</t>
  </si>
  <si>
    <t>9B6F98B8-DFE1-1CB3-81EE-3174C67FB67720190306.mp4</t>
  </si>
  <si>
    <t>BF2EE76E-E4B6-8432-7DBD-6007ED0E8E6720190306.mp4</t>
  </si>
  <si>
    <t>640x368</t>
  </si>
  <si>
    <t>FCE8CCE1-FED3-809C-87FD-D5E46E0682F320190306.mp4</t>
  </si>
  <si>
    <t>960x544</t>
  </si>
  <si>
    <t>9ECF9805-6BB9-617F-6C77-D1DAA633E27020190306.mp4</t>
  </si>
  <si>
    <t>1920x1080</t>
  </si>
  <si>
    <t>D9244246-20E0-2EB6-397D-7BB4896F4A0620190306.mp4</t>
  </si>
  <si>
    <t>544x960</t>
  </si>
  <si>
    <t>BCDDE70D-500F-C918-1F06-000AD9007B8B20190306.mp4</t>
  </si>
  <si>
    <t>DDFA8D0E-959A-80E9-4E1E-361E412F8CEE20190306.mp4</t>
  </si>
  <si>
    <t>CBEAA201-34F0-080B-DDE3-48360CEDAA9C20190306.mp4</t>
  </si>
  <si>
    <t>592x1280</t>
  </si>
  <si>
    <t>38190D9C-B9A9-6889-E36E-900977A3225B20190306.mp4</t>
  </si>
  <si>
    <t>960x540</t>
  </si>
  <si>
    <t>A7A84430-360D-364F-8B15-E4ED8A5AA09120190306.mp4</t>
  </si>
  <si>
    <t>313DA060-4F14-29E7-6F09-CDF9D3F8772A20190306.mp4</t>
  </si>
  <si>
    <t>F0D0CB97-7DE7-B363-1FFC-F3D67041DE6A20190306.mp4</t>
  </si>
  <si>
    <t>4A97423E-67D5-1B04-96F0-BE47725DFE4A20190306.mp4</t>
  </si>
  <si>
    <t>63168D73-3334-4A4D-AC0A-3F90FA1A21A920190306.mp4</t>
  </si>
  <si>
    <t>540x960</t>
  </si>
  <si>
    <t>A45B4B08-64A7-9EC9-C5B8-BD5BB5DC9F6520190306.mp4</t>
  </si>
  <si>
    <t>724x1280</t>
  </si>
  <si>
    <t>FADE9AB7-7C28-DCC9-970F-77537D97191420190306.mp4</t>
  </si>
  <si>
    <t>2EC4EA1D-965A-FF6E-A19C-BC858D8B118520190306.mp4</t>
  </si>
  <si>
    <t>C5F0F131-5DD2-7F3D-B6DE-C78BEEBEBCC420190306.mp4</t>
  </si>
  <si>
    <t>3D1C98D3-6BA3-CA77-C6EE-D5E469D35DC220190306.mp4</t>
  </si>
  <si>
    <t>4F7B91AC-16F1-214B-4333-73810894E26B20190306.mp4</t>
  </si>
  <si>
    <t>17ED2C84-4049-EC2F-CC08-93D98F129D8F20190306.mp4</t>
  </si>
  <si>
    <t>9B028F83-D034-6D46-B60A-6B0068D129C320190306.mp4</t>
  </si>
  <si>
    <t>98A5E505-4373-C110-82D8-6E2535E6CBBD20190306.mp4</t>
  </si>
  <si>
    <t>327205E0-6E47-D412-20DA-3830FD2CE4C420190306.mp4</t>
  </si>
  <si>
    <t>36D961BF-A3C2-A00C-8C7A-824237D6041120190306.mp4</t>
  </si>
  <si>
    <t>6005F98A-DEF8-AD40-A628-9EB4DBC8248F20190306.mp4</t>
  </si>
  <si>
    <t>B4F7AFC8-BCD6-7F55-0314-9A2BEA8AAF3520190306.mp4</t>
  </si>
  <si>
    <t>60A9378F-945D-2F9B-B60E-A60073909A2C20190306.mp4</t>
  </si>
  <si>
    <t>70D67920-14EF-1C56-896D-9A4B6ECFC96F20190306.mp4</t>
  </si>
  <si>
    <t>206CE011-5B80-9565-7336-2EF7D10B903720190306.mp4</t>
  </si>
  <si>
    <t>3B35CA1C-98F8-490A-A431-BC17E0FF2BAC20190306.mp4</t>
  </si>
  <si>
    <t>7CFDE90A-1008-89F0-3AD4-25B05C25354920190306.mp4</t>
  </si>
  <si>
    <t>2F71F75D-A35B-757D-A842-8B76474F309D20190306.mp4</t>
  </si>
  <si>
    <t>3633DA7C-8117-812A-3DD5-877585045B8620190306.mp4</t>
  </si>
  <si>
    <t>0D81109B-540F-2D9E-8E98-2CC4461C42BE20190306.mp4</t>
  </si>
  <si>
    <t>EE484567-EA0D-F0EE-AD2B-7242BF1CB47A20190306.mp4</t>
  </si>
  <si>
    <t>600x1066</t>
  </si>
  <si>
    <t>811FA057-1408-49C7-3222-2A6C78895E1020190306.mp4</t>
  </si>
  <si>
    <t>13FDD714-2023-AF94-F33B-5B98885B85B220190306.mp4</t>
  </si>
  <si>
    <t>BA1EBE22-79BB-CB7B-9CAE-BC26BC26461A20190306.mp4</t>
  </si>
  <si>
    <t>E02A3F6B-75AB-1652-960A-3F087017135F20190306.mp4</t>
  </si>
  <si>
    <t>C7C68CBA-72A1-C012-6CF1-590777D3392120190306.mp4</t>
  </si>
  <si>
    <t>4A6AE2AA-24F8-19C1-9C9C-EC5CA21603B220190306.mp4</t>
  </si>
  <si>
    <t>A1065506-97E1-19D0-0CE8-24501202557420190306.mp4</t>
  </si>
  <si>
    <t>C623F78D-7988-189A-42D5-31A14CAE3FC320190306.mp4</t>
  </si>
  <si>
    <t>720x960</t>
  </si>
  <si>
    <t>41B763DE-C209-8B98-A875-D03B70414E8B20190306.mp4</t>
  </si>
  <si>
    <t>1080x1920</t>
  </si>
  <si>
    <t>E030B84E-348D-ED03-6A64-0B06B0928C6520190306.mp4</t>
  </si>
  <si>
    <t>854x480</t>
  </si>
  <si>
    <t>0FA6C086-ED37-0C21-F3DD-9331689C4A5820190306.mp4</t>
  </si>
  <si>
    <t>005DCEDD-E3D7-CB56-A97F-B31F8DD680E620190306.mp4</t>
  </si>
  <si>
    <t>CE055541-AF9D-8A94-278F-ACB0FC9D2F7820190306.mp4</t>
  </si>
  <si>
    <t>44B6DAFD-81D1-743A-81E8-0C1358FAE3F120190306.mp4</t>
  </si>
  <si>
    <t>8169695C-9B12-B30E-A23B-51A7073E8B5F20190306.mp4</t>
  </si>
  <si>
    <t>文件大小</t>
    <phoneticPr fontId="3" type="noConversion"/>
  </si>
  <si>
    <t>压缩比</t>
    <phoneticPr fontId="3" type="noConversion"/>
  </si>
  <si>
    <t>码率大小</t>
    <phoneticPr fontId="3" type="noConversion"/>
  </si>
  <si>
    <t>码率压缩比</t>
    <phoneticPr fontId="3" type="noConversion"/>
  </si>
  <si>
    <t>原文件</t>
    <phoneticPr fontId="3" type="noConversion"/>
  </si>
  <si>
    <t>编号</t>
    <phoneticPr fontId="3" type="noConversion"/>
  </si>
  <si>
    <t>名称</t>
    <phoneticPr fontId="3" type="noConversion"/>
  </si>
  <si>
    <t>压缩比为负值</t>
    <phoneticPr fontId="3" type="noConversion"/>
  </si>
  <si>
    <t>码率小于2300000</t>
    <phoneticPr fontId="3" type="noConversion"/>
  </si>
  <si>
    <t>码率大于2300000</t>
    <phoneticPr fontId="3" type="noConversion"/>
  </si>
  <si>
    <t>码率大于1300000</t>
    <phoneticPr fontId="3" type="noConversion"/>
  </si>
  <si>
    <t>所有数据参数值</t>
    <phoneticPr fontId="3" type="noConversion"/>
  </si>
  <si>
    <t>码率小于1300000</t>
    <phoneticPr fontId="3" type="noConversion"/>
  </si>
  <si>
    <t>码率小于2000000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</si>
</sst>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 (正文)_x0000_"/>
      <family val="1"/>
      <charset val="134"/>
    </font>
    <font>
      <b/>
      <sz val="11"/>
      <color rgb="FFFF0000"/>
      <name val="宋体 (正文)_x0000_"/>
      <family val="1"/>
      <charset val="134"/>
    </font>
    <font>
      <sz val="11"/>
      <color rgb="FFFF0000"/>
      <name val="宋体 (正文)_x0000_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0" fontId="6" fillId="0" borderId="1" xfId="0" applyNumberFormat="1" applyFont="1" applyBorder="1" applyAlignment="1">
      <alignment horizontal="center"/>
    </xf>
    <xf numFmtId="10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 vertical="top"/>
    </xf>
    <xf numFmtId="49" fontId="1" fillId="3" borderId="1" xfId="2" applyNumberFormat="1" applyBorder="1" applyAlignment="1">
      <alignment horizontal="center"/>
    </xf>
    <xf numFmtId="10" fontId="1" fillId="3" borderId="1" xfId="2" applyNumberFormat="1" applyBorder="1" applyAlignment="1">
      <alignment horizontal="center"/>
    </xf>
  </cellXfs>
  <cellStyles count="3">
    <cellStyle name="60% - 着色 5" xfId="2" builtinId="48"/>
    <cellStyle name="60% - 着色 6" xfId="1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A179" workbookViewId="0">
      <selection activeCell="O191" sqref="O191"/>
    </sheetView>
  </sheetViews>
  <sheetFormatPr baseColWidth="10" defaultColWidth="8.83203125" defaultRowHeight="14"/>
  <cols>
    <col min="1" max="1" width="9" style="1" bestFit="1" customWidth="1"/>
    <col min="2" max="2" width="53.1640625" style="1" customWidth="1"/>
    <col min="3" max="3" width="8.83203125" style="1"/>
    <col min="4" max="5" width="10" style="1" bestFit="1" customWidth="1"/>
    <col min="6" max="6" width="9" style="1" bestFit="1" customWidth="1"/>
    <col min="7" max="8" width="10.1640625" style="1" bestFit="1" customWidth="1"/>
    <col min="9" max="13" width="9" style="1" bestFit="1" customWidth="1"/>
    <col min="14" max="16384" width="8.83203125" style="1"/>
  </cols>
  <sheetData>
    <row r="1" spans="1:13" ht="15">
      <c r="A1" s="6" t="s">
        <v>79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">
      <c r="A2" s="9"/>
      <c r="B2" s="9"/>
      <c r="C2" s="9"/>
      <c r="D2" s="10" t="s">
        <v>68</v>
      </c>
      <c r="E2" s="10"/>
      <c r="F2" s="10"/>
      <c r="G2" s="10" t="s">
        <v>69</v>
      </c>
      <c r="H2" s="10"/>
      <c r="I2" s="10" t="s">
        <v>70</v>
      </c>
      <c r="J2" s="10"/>
      <c r="K2" s="10"/>
      <c r="L2" s="10" t="s">
        <v>71</v>
      </c>
      <c r="M2" s="10"/>
    </row>
    <row r="3" spans="1:13" ht="15">
      <c r="A3" s="9" t="s">
        <v>73</v>
      </c>
      <c r="B3" s="9" t="s">
        <v>74</v>
      </c>
      <c r="C3" s="11" t="s">
        <v>0</v>
      </c>
      <c r="D3" s="9" t="s">
        <v>72</v>
      </c>
      <c r="E3" s="9">
        <v>28</v>
      </c>
      <c r="F3" s="9">
        <v>30</v>
      </c>
      <c r="G3" s="12">
        <v>28</v>
      </c>
      <c r="H3" s="12">
        <v>30</v>
      </c>
      <c r="I3" s="9" t="s">
        <v>72</v>
      </c>
      <c r="J3" s="9">
        <v>28</v>
      </c>
      <c r="K3" s="9">
        <v>30</v>
      </c>
      <c r="L3" s="9">
        <v>28</v>
      </c>
      <c r="M3" s="9">
        <v>30</v>
      </c>
    </row>
    <row r="4" spans="1:13" ht="15">
      <c r="A4" s="9">
        <v>1</v>
      </c>
      <c r="B4" s="11" t="s">
        <v>64</v>
      </c>
      <c r="C4" s="9" t="s">
        <v>13</v>
      </c>
      <c r="D4" s="9">
        <v>3521904</v>
      </c>
      <c r="E4" s="9">
        <v>2550488</v>
      </c>
      <c r="F4" s="9">
        <v>2095643</v>
      </c>
      <c r="G4" s="13">
        <f>1-(E4/D4)</f>
        <v>0.27582126031828236</v>
      </c>
      <c r="H4" s="13">
        <f>1-(F4/D4)</f>
        <v>0.4049687328217918</v>
      </c>
      <c r="I4" s="9">
        <v>1225</v>
      </c>
      <c r="J4" s="9">
        <v>887</v>
      </c>
      <c r="K4" s="9">
        <v>728</v>
      </c>
      <c r="L4" s="13">
        <f>1-(J4/I4)</f>
        <v>0.27591836734693875</v>
      </c>
      <c r="M4" s="13">
        <f>1-(K4/I4)</f>
        <v>0.40571428571428569</v>
      </c>
    </row>
    <row r="5" spans="1:13" ht="15">
      <c r="A5" s="9">
        <v>2</v>
      </c>
      <c r="B5" s="11" t="s">
        <v>47</v>
      </c>
      <c r="C5" s="9" t="s">
        <v>2</v>
      </c>
      <c r="D5" s="9">
        <v>6937092</v>
      </c>
      <c r="E5" s="9">
        <v>913141</v>
      </c>
      <c r="F5" s="9">
        <v>711836</v>
      </c>
      <c r="G5" s="13">
        <f>1-(E5/D5)</f>
        <v>0.86836833070687258</v>
      </c>
      <c r="H5" s="13">
        <f>1-(F5/D5)</f>
        <v>0.89738697425376512</v>
      </c>
      <c r="I5" s="9">
        <v>9796</v>
      </c>
      <c r="J5" s="9">
        <v>1280</v>
      </c>
      <c r="K5" s="9">
        <v>998</v>
      </c>
      <c r="L5" s="13">
        <f>1-(J5/I5)</f>
        <v>0.86933442221314827</v>
      </c>
      <c r="M5" s="13">
        <f>1-(K5/I5)</f>
        <v>0.898121682319314</v>
      </c>
    </row>
    <row r="6" spans="1:13" ht="15">
      <c r="A6" s="9">
        <v>3</v>
      </c>
      <c r="B6" s="11" t="s">
        <v>63</v>
      </c>
      <c r="C6" s="9" t="s">
        <v>2</v>
      </c>
      <c r="D6" s="9">
        <v>26453478</v>
      </c>
      <c r="E6" s="9">
        <v>4589015</v>
      </c>
      <c r="F6" s="9">
        <v>3378078</v>
      </c>
      <c r="G6" s="13">
        <f t="shared" ref="G6:G53" si="0">1-(E6/D6)</f>
        <v>0.82652507923532781</v>
      </c>
      <c r="H6" s="13">
        <f t="shared" ref="H6:H53" si="1">1-(F6/D6)</f>
        <v>0.87230117718358247</v>
      </c>
      <c r="I6" s="9">
        <v>5225</v>
      </c>
      <c r="J6" s="9">
        <v>905</v>
      </c>
      <c r="K6" s="9">
        <v>666</v>
      </c>
      <c r="L6" s="13">
        <f t="shared" ref="L6:L53" si="2">1-(J6/I6)</f>
        <v>0.82679425837320575</v>
      </c>
      <c r="M6" s="13">
        <f t="shared" ref="M6:M53" si="3">1-(K6/I6)</f>
        <v>0.87253588516746405</v>
      </c>
    </row>
    <row r="7" spans="1:13" ht="15">
      <c r="A7" s="9">
        <v>4</v>
      </c>
      <c r="B7" s="11" t="s">
        <v>51</v>
      </c>
      <c r="C7" s="9" t="s">
        <v>2</v>
      </c>
      <c r="D7" s="9">
        <v>28799228</v>
      </c>
      <c r="E7" s="9">
        <v>10342580</v>
      </c>
      <c r="F7" s="9">
        <v>8283327</v>
      </c>
      <c r="G7" s="13">
        <f t="shared" si="0"/>
        <v>0.64087301229046834</v>
      </c>
      <c r="H7" s="13">
        <f t="shared" si="1"/>
        <v>0.71237676926617621</v>
      </c>
      <c r="I7" s="9">
        <v>3833</v>
      </c>
      <c r="J7" s="9">
        <v>1375</v>
      </c>
      <c r="K7" s="9">
        <v>1101</v>
      </c>
      <c r="L7" s="13">
        <f t="shared" si="2"/>
        <v>0.64127315418732067</v>
      </c>
      <c r="M7" s="13">
        <f t="shared" si="3"/>
        <v>0.71275763109835633</v>
      </c>
    </row>
    <row r="8" spans="1:13" ht="15">
      <c r="A8" s="9">
        <v>5</v>
      </c>
      <c r="B8" s="11" t="s">
        <v>33</v>
      </c>
      <c r="C8" s="9" t="s">
        <v>2</v>
      </c>
      <c r="D8" s="9">
        <v>3761757</v>
      </c>
      <c r="E8" s="9">
        <v>388054</v>
      </c>
      <c r="F8" s="9">
        <v>274867</v>
      </c>
      <c r="G8" s="13">
        <f t="shared" si="0"/>
        <v>0.89684235318761951</v>
      </c>
      <c r="H8" s="13">
        <f t="shared" si="1"/>
        <v>0.92693121857685123</v>
      </c>
      <c r="I8" s="9">
        <v>5438</v>
      </c>
      <c r="J8" s="9">
        <v>560</v>
      </c>
      <c r="K8" s="9">
        <v>397</v>
      </c>
      <c r="L8" s="13">
        <f t="shared" si="2"/>
        <v>0.89702096358955496</v>
      </c>
      <c r="M8" s="13">
        <f t="shared" si="3"/>
        <v>0.92699521883045233</v>
      </c>
    </row>
    <row r="9" spans="1:13" ht="15">
      <c r="A9" s="9">
        <v>6</v>
      </c>
      <c r="B9" s="11" t="s">
        <v>3</v>
      </c>
      <c r="C9" s="9" t="s">
        <v>4</v>
      </c>
      <c r="D9" s="9">
        <v>9274115</v>
      </c>
      <c r="E9" s="9">
        <v>2456640</v>
      </c>
      <c r="F9" s="9">
        <v>1927202</v>
      </c>
      <c r="G9" s="13">
        <f t="shared" si="0"/>
        <v>0.73510787821802936</v>
      </c>
      <c r="H9" s="13">
        <f t="shared" si="1"/>
        <v>0.79219558955221059</v>
      </c>
      <c r="I9" s="9">
        <v>7200</v>
      </c>
      <c r="J9" s="9">
        <v>1902</v>
      </c>
      <c r="K9" s="9">
        <v>1492</v>
      </c>
      <c r="L9" s="13">
        <f t="shared" si="2"/>
        <v>0.73583333333333334</v>
      </c>
      <c r="M9" s="13">
        <f t="shared" si="3"/>
        <v>0.7927777777777778</v>
      </c>
    </row>
    <row r="10" spans="1:13" ht="15">
      <c r="A10" s="9">
        <v>7</v>
      </c>
      <c r="B10" s="11" t="s">
        <v>42</v>
      </c>
      <c r="C10" s="9" t="s">
        <v>2</v>
      </c>
      <c r="D10" s="9">
        <v>10755642</v>
      </c>
      <c r="E10" s="9">
        <v>3525387</v>
      </c>
      <c r="F10" s="9">
        <v>2899462</v>
      </c>
      <c r="G10" s="13">
        <f t="shared" si="0"/>
        <v>0.67222904964668784</v>
      </c>
      <c r="H10" s="13">
        <f t="shared" si="1"/>
        <v>0.73042408812044879</v>
      </c>
      <c r="I10" s="9">
        <v>5698</v>
      </c>
      <c r="J10" s="9">
        <v>1867</v>
      </c>
      <c r="K10" s="9">
        <v>1536</v>
      </c>
      <c r="L10" s="13">
        <f t="shared" si="2"/>
        <v>0.6723411723411723</v>
      </c>
      <c r="M10" s="13">
        <f t="shared" si="3"/>
        <v>0.73043173043173049</v>
      </c>
    </row>
    <row r="11" spans="1:13" ht="15">
      <c r="A11" s="9">
        <v>8</v>
      </c>
      <c r="B11" s="11" t="s">
        <v>29</v>
      </c>
      <c r="C11" s="9" t="s">
        <v>9</v>
      </c>
      <c r="D11" s="9">
        <v>523221</v>
      </c>
      <c r="E11" s="9">
        <v>333191</v>
      </c>
      <c r="F11" s="9">
        <v>245926</v>
      </c>
      <c r="G11" s="13">
        <f t="shared" si="0"/>
        <v>0.36319260885935389</v>
      </c>
      <c r="H11" s="13">
        <f t="shared" si="1"/>
        <v>0.52997681667975871</v>
      </c>
      <c r="I11" s="9">
        <v>711</v>
      </c>
      <c r="J11" s="9">
        <v>444</v>
      </c>
      <c r="K11" s="9">
        <v>327</v>
      </c>
      <c r="L11" s="13">
        <f t="shared" si="2"/>
        <v>0.37552742616033752</v>
      </c>
      <c r="M11" s="13">
        <f t="shared" si="3"/>
        <v>0.54008438818565407</v>
      </c>
    </row>
    <row r="12" spans="1:13" ht="15">
      <c r="A12" s="9">
        <v>9</v>
      </c>
      <c r="B12" s="11" t="s">
        <v>45</v>
      </c>
      <c r="C12" s="9" t="s">
        <v>9</v>
      </c>
      <c r="D12" s="9">
        <v>1389745</v>
      </c>
      <c r="E12" s="9">
        <v>1170835</v>
      </c>
      <c r="F12" s="9">
        <v>951788</v>
      </c>
      <c r="G12" s="13">
        <f t="shared" si="0"/>
        <v>0.1575181058395605</v>
      </c>
      <c r="H12" s="13">
        <f t="shared" si="1"/>
        <v>0.31513479091488006</v>
      </c>
      <c r="I12" s="9">
        <v>1312</v>
      </c>
      <c r="J12" s="9">
        <v>1099</v>
      </c>
      <c r="K12" s="9">
        <v>893</v>
      </c>
      <c r="L12" s="13">
        <f t="shared" si="2"/>
        <v>0.16234756097560976</v>
      </c>
      <c r="M12" s="13">
        <f t="shared" si="3"/>
        <v>0.31935975609756095</v>
      </c>
    </row>
    <row r="13" spans="1:13" ht="15">
      <c r="A13" s="9">
        <v>10</v>
      </c>
      <c r="B13" s="11" t="s">
        <v>21</v>
      </c>
      <c r="C13" s="9" t="s">
        <v>9</v>
      </c>
      <c r="D13" s="9">
        <v>3601324</v>
      </c>
      <c r="E13" s="9">
        <v>1360421</v>
      </c>
      <c r="F13" s="9">
        <v>1129025</v>
      </c>
      <c r="G13" s="13">
        <f t="shared" si="0"/>
        <v>0.62224420796351565</v>
      </c>
      <c r="H13" s="13">
        <f t="shared" si="1"/>
        <v>0.68649724379145005</v>
      </c>
      <c r="I13" s="9">
        <v>2871</v>
      </c>
      <c r="J13" s="9">
        <v>1082</v>
      </c>
      <c r="K13" s="9">
        <v>898</v>
      </c>
      <c r="L13" s="13">
        <f t="shared" si="2"/>
        <v>0.62312783002438177</v>
      </c>
      <c r="M13" s="13">
        <f t="shared" si="3"/>
        <v>0.68721699756182519</v>
      </c>
    </row>
    <row r="14" spans="1:13" ht="15">
      <c r="A14" s="9">
        <v>11</v>
      </c>
      <c r="B14" s="11" t="s">
        <v>36</v>
      </c>
      <c r="C14" s="9" t="s">
        <v>2</v>
      </c>
      <c r="D14" s="9">
        <v>2559621</v>
      </c>
      <c r="E14" s="9">
        <v>669237</v>
      </c>
      <c r="F14" s="9">
        <v>611149</v>
      </c>
      <c r="G14" s="13">
        <f t="shared" si="0"/>
        <v>0.73854058862620675</v>
      </c>
      <c r="H14" s="13">
        <f t="shared" si="1"/>
        <v>0.76123457339973377</v>
      </c>
      <c r="I14" s="9">
        <v>1358</v>
      </c>
      <c r="J14" s="9">
        <v>355</v>
      </c>
      <c r="K14" s="9">
        <v>324</v>
      </c>
      <c r="L14" s="13">
        <f t="shared" si="2"/>
        <v>0.73858615611192935</v>
      </c>
      <c r="M14" s="13">
        <f t="shared" si="3"/>
        <v>0.76141384388807065</v>
      </c>
    </row>
    <row r="15" spans="1:13" ht="15">
      <c r="A15" s="9">
        <v>12</v>
      </c>
      <c r="B15" s="11" t="s">
        <v>46</v>
      </c>
      <c r="C15" s="9" t="s">
        <v>2</v>
      </c>
      <c r="D15" s="9">
        <v>3426514</v>
      </c>
      <c r="E15" s="9">
        <v>2101774</v>
      </c>
      <c r="F15" s="9">
        <v>1705126</v>
      </c>
      <c r="G15" s="13">
        <f t="shared" si="0"/>
        <v>0.38661450091842609</v>
      </c>
      <c r="H15" s="13">
        <f t="shared" si="1"/>
        <v>0.50237296564380007</v>
      </c>
      <c r="I15" s="9">
        <v>1882</v>
      </c>
      <c r="J15" s="9">
        <v>1154</v>
      </c>
      <c r="K15" s="9">
        <v>936</v>
      </c>
      <c r="L15" s="13">
        <f t="shared" si="2"/>
        <v>0.38682252922422955</v>
      </c>
      <c r="M15" s="13">
        <f t="shared" si="3"/>
        <v>0.50265674814027628</v>
      </c>
    </row>
    <row r="16" spans="1:13" ht="15">
      <c r="A16" s="9">
        <v>13</v>
      </c>
      <c r="B16" s="11" t="s">
        <v>37</v>
      </c>
      <c r="C16" s="9" t="s">
        <v>13</v>
      </c>
      <c r="D16" s="9">
        <v>1714337</v>
      </c>
      <c r="E16" s="9">
        <v>1547383</v>
      </c>
      <c r="F16" s="9">
        <v>1252521</v>
      </c>
      <c r="G16" s="13">
        <f t="shared" si="0"/>
        <v>9.7386919841314756E-2</v>
      </c>
      <c r="H16" s="13">
        <f t="shared" si="1"/>
        <v>0.26938460757715665</v>
      </c>
      <c r="I16" s="9">
        <v>1665</v>
      </c>
      <c r="J16" s="9">
        <v>1503</v>
      </c>
      <c r="K16" s="9">
        <v>1216</v>
      </c>
      <c r="L16" s="13">
        <f t="shared" si="2"/>
        <v>9.7297297297297303E-2</v>
      </c>
      <c r="M16" s="13">
        <f t="shared" si="3"/>
        <v>0.26966966966966965</v>
      </c>
    </row>
    <row r="17" spans="1:13" ht="15">
      <c r="A17" s="9">
        <v>14</v>
      </c>
      <c r="B17" s="11" t="s">
        <v>18</v>
      </c>
      <c r="C17" s="9" t="s">
        <v>19</v>
      </c>
      <c r="D17" s="9">
        <v>1102690</v>
      </c>
      <c r="E17" s="9">
        <v>446588</v>
      </c>
      <c r="F17" s="9">
        <v>365081</v>
      </c>
      <c r="G17" s="13">
        <f t="shared" si="0"/>
        <v>0.59500131496612829</v>
      </c>
      <c r="H17" s="13">
        <f t="shared" si="1"/>
        <v>0.66891782822008006</v>
      </c>
      <c r="I17" s="9">
        <v>1729</v>
      </c>
      <c r="J17" s="9">
        <v>696</v>
      </c>
      <c r="K17" s="9">
        <v>569</v>
      </c>
      <c r="L17" s="13">
        <f t="shared" si="2"/>
        <v>0.59745517640254486</v>
      </c>
      <c r="M17" s="13">
        <f t="shared" si="3"/>
        <v>0.67090803932909204</v>
      </c>
    </row>
    <row r="18" spans="1:13" ht="15">
      <c r="A18" s="9">
        <v>15</v>
      </c>
      <c r="B18" s="11" t="s">
        <v>43</v>
      </c>
      <c r="C18" s="9" t="s">
        <v>19</v>
      </c>
      <c r="D18" s="9">
        <v>6747013</v>
      </c>
      <c r="E18" s="9">
        <v>1198458</v>
      </c>
      <c r="F18" s="9">
        <v>990129</v>
      </c>
      <c r="G18" s="13">
        <f t="shared" si="0"/>
        <v>0.82237206301514465</v>
      </c>
      <c r="H18" s="13">
        <f t="shared" si="1"/>
        <v>0.85324928231203945</v>
      </c>
      <c r="I18" s="9">
        <v>5379</v>
      </c>
      <c r="J18" s="9">
        <v>955</v>
      </c>
      <c r="K18" s="9">
        <v>789</v>
      </c>
      <c r="L18" s="13">
        <f t="shared" si="2"/>
        <v>0.8224577058932887</v>
      </c>
      <c r="M18" s="13">
        <f t="shared" si="3"/>
        <v>0.85331846068042383</v>
      </c>
    </row>
    <row r="19" spans="1:13" ht="15">
      <c r="A19" s="9">
        <v>16</v>
      </c>
      <c r="B19" s="11" t="s">
        <v>31</v>
      </c>
      <c r="C19" s="9" t="s">
        <v>2</v>
      </c>
      <c r="D19" s="9">
        <v>8371075</v>
      </c>
      <c r="E19" s="9">
        <v>1154395</v>
      </c>
      <c r="F19" s="9">
        <v>921767</v>
      </c>
      <c r="G19" s="13">
        <f t="shared" si="0"/>
        <v>0.86209716195351249</v>
      </c>
      <c r="H19" s="13">
        <f t="shared" si="1"/>
        <v>0.88988666330190569</v>
      </c>
      <c r="I19" s="9">
        <v>5484</v>
      </c>
      <c r="J19" s="9">
        <v>755</v>
      </c>
      <c r="K19" s="9">
        <v>603</v>
      </c>
      <c r="L19" s="13">
        <f t="shared" si="2"/>
        <v>0.86232676878191095</v>
      </c>
      <c r="M19" s="13">
        <f t="shared" si="3"/>
        <v>0.89004376367614879</v>
      </c>
    </row>
    <row r="20" spans="1:13" ht="15">
      <c r="A20" s="9">
        <v>17</v>
      </c>
      <c r="B20" s="11" t="s">
        <v>59</v>
      </c>
      <c r="C20" s="9" t="s">
        <v>60</v>
      </c>
      <c r="D20" s="9">
        <v>19250897</v>
      </c>
      <c r="E20" s="9">
        <v>2581210</v>
      </c>
      <c r="F20" s="9">
        <v>1835317</v>
      </c>
      <c r="G20" s="13">
        <f t="shared" si="0"/>
        <v>0.86591741673128264</v>
      </c>
      <c r="H20" s="13">
        <f t="shared" si="1"/>
        <v>0.90466329958546865</v>
      </c>
      <c r="I20" s="9">
        <v>9951</v>
      </c>
      <c r="J20" s="9">
        <v>1332</v>
      </c>
      <c r="K20" s="9">
        <v>947</v>
      </c>
      <c r="L20" s="13">
        <f t="shared" si="2"/>
        <v>0.86614410611998793</v>
      </c>
      <c r="M20" s="13">
        <f t="shared" si="3"/>
        <v>0.90483368505677819</v>
      </c>
    </row>
    <row r="21" spans="1:13" ht="15">
      <c r="A21" s="9">
        <v>18</v>
      </c>
      <c r="B21" s="11" t="s">
        <v>66</v>
      </c>
      <c r="C21" s="9" t="s">
        <v>2</v>
      </c>
      <c r="D21" s="9">
        <v>9569799</v>
      </c>
      <c r="E21" s="9">
        <v>4099625</v>
      </c>
      <c r="F21" s="9">
        <v>3247619</v>
      </c>
      <c r="G21" s="13">
        <f t="shared" si="0"/>
        <v>0.57160803481870415</v>
      </c>
      <c r="H21" s="13">
        <f t="shared" si="1"/>
        <v>0.66063874486810015</v>
      </c>
      <c r="I21" s="9">
        <v>3058</v>
      </c>
      <c r="J21" s="9">
        <v>1310</v>
      </c>
      <c r="K21" s="9">
        <v>1037</v>
      </c>
      <c r="L21" s="13">
        <f t="shared" si="2"/>
        <v>0.5716154349247875</v>
      </c>
      <c r="M21" s="13">
        <f t="shared" si="3"/>
        <v>0.6608894702419883</v>
      </c>
    </row>
    <row r="22" spans="1:13" ht="15">
      <c r="A22" s="9">
        <v>19</v>
      </c>
      <c r="B22" s="11" t="s">
        <v>55</v>
      </c>
      <c r="C22" s="9" t="s">
        <v>4</v>
      </c>
      <c r="D22" s="9">
        <v>4577504</v>
      </c>
      <c r="E22" s="9">
        <v>2288264</v>
      </c>
      <c r="F22" s="9">
        <v>1883696</v>
      </c>
      <c r="G22" s="13">
        <f t="shared" si="0"/>
        <v>0.50010660831754605</v>
      </c>
      <c r="H22" s="13">
        <f t="shared" si="1"/>
        <v>0.58848839891783822</v>
      </c>
      <c r="I22" s="9">
        <v>5157</v>
      </c>
      <c r="J22" s="9">
        <v>2576</v>
      </c>
      <c r="K22" s="9">
        <v>2120</v>
      </c>
      <c r="L22" s="13">
        <f t="shared" si="2"/>
        <v>0.500484777971689</v>
      </c>
      <c r="M22" s="13">
        <f t="shared" si="3"/>
        <v>0.58890828000775652</v>
      </c>
    </row>
    <row r="23" spans="1:13" ht="15">
      <c r="A23" s="9">
        <v>20</v>
      </c>
      <c r="B23" s="11" t="s">
        <v>23</v>
      </c>
      <c r="C23" s="9" t="s">
        <v>4</v>
      </c>
      <c r="D23" s="9">
        <v>3064656</v>
      </c>
      <c r="E23" s="9">
        <v>1912447</v>
      </c>
      <c r="F23" s="9">
        <v>1557359</v>
      </c>
      <c r="G23" s="13">
        <f t="shared" si="0"/>
        <v>0.37596682955607419</v>
      </c>
      <c r="H23" s="13">
        <f t="shared" si="1"/>
        <v>0.49183236226186555</v>
      </c>
      <c r="I23" s="9">
        <v>1510</v>
      </c>
      <c r="J23" s="9">
        <v>940</v>
      </c>
      <c r="K23" s="9">
        <v>765</v>
      </c>
      <c r="L23" s="13">
        <f t="shared" si="2"/>
        <v>0.37748344370860931</v>
      </c>
      <c r="M23" s="13">
        <f t="shared" si="3"/>
        <v>0.49337748344370858</v>
      </c>
    </row>
    <row r="24" spans="1:13" ht="15">
      <c r="A24" s="9">
        <v>21</v>
      </c>
      <c r="B24" s="11" t="s">
        <v>32</v>
      </c>
      <c r="C24" s="9" t="s">
        <v>2</v>
      </c>
      <c r="D24" s="9">
        <v>2658348</v>
      </c>
      <c r="E24" s="9">
        <v>524572</v>
      </c>
      <c r="F24" s="9">
        <v>376781</v>
      </c>
      <c r="G24" s="13">
        <f t="shared" si="0"/>
        <v>0.80266992884302579</v>
      </c>
      <c r="H24" s="13">
        <f t="shared" si="1"/>
        <v>0.85826498261326201</v>
      </c>
      <c r="I24" s="9">
        <v>5356</v>
      </c>
      <c r="J24" s="9">
        <v>1050</v>
      </c>
      <c r="K24" s="9">
        <v>754</v>
      </c>
      <c r="L24" s="13">
        <f t="shared" si="2"/>
        <v>0.80395817774458544</v>
      </c>
      <c r="M24" s="13">
        <f t="shared" si="3"/>
        <v>0.85922330097087385</v>
      </c>
    </row>
    <row r="25" spans="1:13" ht="15">
      <c r="A25" s="9">
        <v>22</v>
      </c>
      <c r="B25" s="11" t="s">
        <v>38</v>
      </c>
      <c r="C25" s="9" t="s">
        <v>25</v>
      </c>
      <c r="D25" s="9">
        <v>2396020</v>
      </c>
      <c r="E25" s="9">
        <v>1372748</v>
      </c>
      <c r="F25" s="9">
        <v>1120890</v>
      </c>
      <c r="G25" s="13">
        <f t="shared" si="0"/>
        <v>0.42707156033755977</v>
      </c>
      <c r="H25" s="13">
        <f t="shared" si="1"/>
        <v>0.53218670962679782</v>
      </c>
      <c r="I25" s="9">
        <v>1915</v>
      </c>
      <c r="J25" s="9">
        <v>1090</v>
      </c>
      <c r="K25" s="9">
        <v>890</v>
      </c>
      <c r="L25" s="13">
        <f t="shared" si="2"/>
        <v>0.43080939947780683</v>
      </c>
      <c r="M25" s="13">
        <f t="shared" si="3"/>
        <v>0.53524804177545693</v>
      </c>
    </row>
    <row r="26" spans="1:13" ht="15">
      <c r="A26" s="9">
        <v>23</v>
      </c>
      <c r="B26" s="11" t="s">
        <v>40</v>
      </c>
      <c r="C26" s="9" t="s">
        <v>2</v>
      </c>
      <c r="D26" s="9">
        <v>1401554</v>
      </c>
      <c r="E26" s="9">
        <v>664604</v>
      </c>
      <c r="F26" s="9">
        <v>532845</v>
      </c>
      <c r="G26" s="13">
        <f t="shared" si="0"/>
        <v>0.52580920892095495</v>
      </c>
      <c r="H26" s="13">
        <f t="shared" si="1"/>
        <v>0.61981843011400195</v>
      </c>
      <c r="I26" s="9">
        <v>2724</v>
      </c>
      <c r="J26" s="9">
        <v>1286</v>
      </c>
      <c r="K26" s="9">
        <v>1031</v>
      </c>
      <c r="L26" s="13">
        <f t="shared" si="2"/>
        <v>0.52790014684287812</v>
      </c>
      <c r="M26" s="13">
        <f t="shared" si="3"/>
        <v>0.62151248164464024</v>
      </c>
    </row>
    <row r="27" spans="1:13" ht="15">
      <c r="A27" s="9">
        <v>24</v>
      </c>
      <c r="B27" s="11" t="s">
        <v>24</v>
      </c>
      <c r="C27" s="9" t="s">
        <v>25</v>
      </c>
      <c r="D27" s="9">
        <v>1736719</v>
      </c>
      <c r="E27" s="9">
        <v>1283982</v>
      </c>
      <c r="F27" s="9">
        <v>1058308</v>
      </c>
      <c r="G27" s="13">
        <f t="shared" si="0"/>
        <v>0.26068523462920601</v>
      </c>
      <c r="H27" s="13">
        <f t="shared" si="1"/>
        <v>0.39062795996358646</v>
      </c>
      <c r="I27" s="9">
        <v>1715</v>
      </c>
      <c r="J27" s="9">
        <v>1263</v>
      </c>
      <c r="K27" s="9">
        <v>1041</v>
      </c>
      <c r="L27" s="13">
        <f t="shared" si="2"/>
        <v>0.26355685131195339</v>
      </c>
      <c r="M27" s="13">
        <f t="shared" si="3"/>
        <v>0.39300291545189503</v>
      </c>
    </row>
    <row r="28" spans="1:13" ht="15">
      <c r="A28" s="9">
        <v>25</v>
      </c>
      <c r="B28" s="11" t="s">
        <v>41</v>
      </c>
      <c r="C28" s="9" t="s">
        <v>2</v>
      </c>
      <c r="D28" s="9">
        <v>34251527</v>
      </c>
      <c r="E28" s="9">
        <v>10925474</v>
      </c>
      <c r="F28" s="9">
        <v>8400058</v>
      </c>
      <c r="G28" s="13">
        <f t="shared" si="0"/>
        <v>0.68102227967821705</v>
      </c>
      <c r="H28" s="13">
        <f t="shared" si="1"/>
        <v>0.75475376616055689</v>
      </c>
      <c r="I28" s="9">
        <v>5365</v>
      </c>
      <c r="J28" s="9">
        <v>1711</v>
      </c>
      <c r="K28" s="9">
        <v>1315</v>
      </c>
      <c r="L28" s="13">
        <f t="shared" si="2"/>
        <v>0.68108108108108101</v>
      </c>
      <c r="M28" s="13">
        <f t="shared" si="3"/>
        <v>0.75489282385834111</v>
      </c>
    </row>
    <row r="29" spans="1:13" ht="15">
      <c r="A29" s="9">
        <v>26</v>
      </c>
      <c r="B29" s="11" t="s">
        <v>44</v>
      </c>
      <c r="C29" s="9" t="s">
        <v>19</v>
      </c>
      <c r="D29" s="9">
        <v>568271</v>
      </c>
      <c r="E29" s="9">
        <v>401225</v>
      </c>
      <c r="F29" s="9">
        <v>325771</v>
      </c>
      <c r="G29" s="13">
        <f t="shared" si="0"/>
        <v>0.29395482085131919</v>
      </c>
      <c r="H29" s="13">
        <f t="shared" si="1"/>
        <v>0.42673301998518309</v>
      </c>
      <c r="I29" s="9">
        <v>1404</v>
      </c>
      <c r="J29" s="9">
        <v>991</v>
      </c>
      <c r="K29" s="9">
        <v>805</v>
      </c>
      <c r="L29" s="13">
        <f t="shared" si="2"/>
        <v>0.29415954415954415</v>
      </c>
      <c r="M29" s="13">
        <f t="shared" si="3"/>
        <v>0.4266381766381766</v>
      </c>
    </row>
    <row r="30" spans="1:13" ht="15">
      <c r="A30" s="9">
        <v>27</v>
      </c>
      <c r="B30" s="11" t="s">
        <v>50</v>
      </c>
      <c r="C30" s="9" t="s">
        <v>25</v>
      </c>
      <c r="D30" s="9">
        <v>1366664</v>
      </c>
      <c r="E30" s="9">
        <v>1012381</v>
      </c>
      <c r="F30" s="9">
        <v>870835</v>
      </c>
      <c r="G30" s="13">
        <f t="shared" si="0"/>
        <v>0.25923196923311065</v>
      </c>
      <c r="H30" s="13">
        <f t="shared" si="1"/>
        <v>0.36280241522422485</v>
      </c>
      <c r="I30" s="9">
        <v>594</v>
      </c>
      <c r="J30" s="9">
        <v>440</v>
      </c>
      <c r="K30" s="9">
        <v>379</v>
      </c>
      <c r="L30" s="13">
        <f t="shared" si="2"/>
        <v>0.2592592592592593</v>
      </c>
      <c r="M30" s="13">
        <f t="shared" si="3"/>
        <v>0.36195286195286192</v>
      </c>
    </row>
    <row r="31" spans="1:13" ht="15">
      <c r="A31" s="9">
        <v>28</v>
      </c>
      <c r="B31" s="11" t="s">
        <v>67</v>
      </c>
      <c r="C31" s="9" t="s">
        <v>2</v>
      </c>
      <c r="D31" s="9">
        <v>7663742</v>
      </c>
      <c r="E31" s="9">
        <v>2019865</v>
      </c>
      <c r="F31" s="9">
        <v>1518420</v>
      </c>
      <c r="G31" s="13">
        <f t="shared" si="0"/>
        <v>0.73643880495977032</v>
      </c>
      <c r="H31" s="13">
        <f t="shared" si="1"/>
        <v>0.80186963496422503</v>
      </c>
      <c r="I31" s="9">
        <v>5441</v>
      </c>
      <c r="J31" s="9">
        <v>1428</v>
      </c>
      <c r="K31" s="9">
        <v>1074</v>
      </c>
      <c r="L31" s="13">
        <f t="shared" si="2"/>
        <v>0.73754824480793979</v>
      </c>
      <c r="M31" s="13">
        <f t="shared" si="3"/>
        <v>0.80260981437235801</v>
      </c>
    </row>
    <row r="32" spans="1:13" ht="15">
      <c r="A32" s="9">
        <v>30</v>
      </c>
      <c r="B32" s="11" t="s">
        <v>34</v>
      </c>
      <c r="C32" s="9" t="s">
        <v>2</v>
      </c>
      <c r="D32" s="9">
        <v>5850802</v>
      </c>
      <c r="E32" s="9">
        <v>1270299</v>
      </c>
      <c r="F32" s="9">
        <v>1005541</v>
      </c>
      <c r="G32" s="13">
        <f t="shared" si="0"/>
        <v>0.7828846370121566</v>
      </c>
      <c r="H32" s="13">
        <f t="shared" si="1"/>
        <v>0.82813621106986701</v>
      </c>
      <c r="I32" s="9">
        <v>5570</v>
      </c>
      <c r="J32" s="9">
        <v>1197</v>
      </c>
      <c r="K32" s="9">
        <v>948</v>
      </c>
      <c r="L32" s="13">
        <f t="shared" si="2"/>
        <v>0.78509874326750451</v>
      </c>
      <c r="M32" s="13">
        <f t="shared" si="3"/>
        <v>0.82980251346499101</v>
      </c>
    </row>
    <row r="33" spans="1:13" ht="15">
      <c r="A33" s="9">
        <v>31</v>
      </c>
      <c r="B33" s="11" t="s">
        <v>5</v>
      </c>
      <c r="C33" s="9" t="s">
        <v>2</v>
      </c>
      <c r="D33" s="9">
        <v>6448278</v>
      </c>
      <c r="E33" s="9">
        <v>2144323</v>
      </c>
      <c r="F33" s="9">
        <v>1724435</v>
      </c>
      <c r="G33" s="13">
        <f t="shared" si="0"/>
        <v>0.66745804073583681</v>
      </c>
      <c r="H33" s="13">
        <f t="shared" si="1"/>
        <v>0.73257434000209054</v>
      </c>
      <c r="I33" s="9">
        <v>3271</v>
      </c>
      <c r="J33" s="9">
        <v>1086</v>
      </c>
      <c r="K33" s="9">
        <v>873</v>
      </c>
      <c r="L33" s="13">
        <f t="shared" si="2"/>
        <v>0.66799143992662802</v>
      </c>
      <c r="M33" s="13">
        <f t="shared" si="3"/>
        <v>0.73310914093549373</v>
      </c>
    </row>
    <row r="34" spans="1:13" ht="15">
      <c r="A34" s="9">
        <v>32</v>
      </c>
      <c r="B34" s="11" t="s">
        <v>10</v>
      </c>
      <c r="C34" s="9" t="s">
        <v>11</v>
      </c>
      <c r="D34" s="9">
        <v>33039396</v>
      </c>
      <c r="E34" s="9">
        <v>6226239</v>
      </c>
      <c r="F34" s="9">
        <v>4607800</v>
      </c>
      <c r="G34" s="13">
        <f t="shared" si="0"/>
        <v>0.81155106467442684</v>
      </c>
      <c r="H34" s="13">
        <f t="shared" si="1"/>
        <v>0.86053619140010906</v>
      </c>
      <c r="I34" s="9">
        <v>13215</v>
      </c>
      <c r="J34" s="9">
        <v>2489</v>
      </c>
      <c r="K34" s="9">
        <v>1842</v>
      </c>
      <c r="L34" s="13">
        <f t="shared" si="2"/>
        <v>0.81165342413923569</v>
      </c>
      <c r="M34" s="13">
        <f t="shared" si="3"/>
        <v>0.86061293984108966</v>
      </c>
    </row>
    <row r="35" spans="1:13" ht="15">
      <c r="A35" s="9">
        <v>33</v>
      </c>
      <c r="B35" s="11" t="s">
        <v>56</v>
      </c>
      <c r="C35" s="9" t="s">
        <v>2</v>
      </c>
      <c r="D35" s="9">
        <v>7429107</v>
      </c>
      <c r="E35" s="9">
        <v>2020912</v>
      </c>
      <c r="F35" s="9">
        <v>1570029</v>
      </c>
      <c r="G35" s="13">
        <f t="shared" si="0"/>
        <v>0.7279737658913783</v>
      </c>
      <c r="H35" s="13">
        <f t="shared" si="1"/>
        <v>0.78866517873547926</v>
      </c>
      <c r="I35" s="9">
        <v>5338</v>
      </c>
      <c r="J35" s="9">
        <v>1447</v>
      </c>
      <c r="K35" s="9">
        <v>1124</v>
      </c>
      <c r="L35" s="13">
        <f t="shared" si="2"/>
        <v>0.72892469089546652</v>
      </c>
      <c r="M35" s="13">
        <f t="shared" si="3"/>
        <v>0.7894342450355939</v>
      </c>
    </row>
    <row r="36" spans="1:13" ht="15">
      <c r="A36" s="9">
        <v>34</v>
      </c>
      <c r="B36" s="11" t="s">
        <v>26</v>
      </c>
      <c r="C36" s="9" t="s">
        <v>27</v>
      </c>
      <c r="D36" s="9">
        <v>1210817</v>
      </c>
      <c r="E36" s="9">
        <v>897286</v>
      </c>
      <c r="F36" s="9">
        <v>771318</v>
      </c>
      <c r="G36" s="13">
        <f t="shared" si="0"/>
        <v>0.25894168978466603</v>
      </c>
      <c r="H36" s="13">
        <f t="shared" si="1"/>
        <v>0.36297722942443</v>
      </c>
      <c r="I36" s="9">
        <v>983</v>
      </c>
      <c r="J36" s="9">
        <v>730</v>
      </c>
      <c r="K36" s="9">
        <v>628</v>
      </c>
      <c r="L36" s="13">
        <f t="shared" si="2"/>
        <v>0.25737538148524919</v>
      </c>
      <c r="M36" s="13">
        <f t="shared" si="3"/>
        <v>0.36113936927772128</v>
      </c>
    </row>
    <row r="37" spans="1:13" ht="15">
      <c r="A37" s="9">
        <v>35</v>
      </c>
      <c r="B37" s="11" t="s">
        <v>20</v>
      </c>
      <c r="C37" s="9" t="s">
        <v>4</v>
      </c>
      <c r="D37" s="9">
        <v>3239251</v>
      </c>
      <c r="E37" s="9">
        <v>448735</v>
      </c>
      <c r="F37" s="9">
        <v>343157</v>
      </c>
      <c r="G37" s="13">
        <f t="shared" si="0"/>
        <v>0.86146951872516209</v>
      </c>
      <c r="H37" s="13">
        <f t="shared" si="1"/>
        <v>0.89406285588859891</v>
      </c>
      <c r="I37" s="9">
        <v>5398</v>
      </c>
      <c r="J37" s="9">
        <v>747</v>
      </c>
      <c r="K37" s="9">
        <v>571</v>
      </c>
      <c r="L37" s="13">
        <f t="shared" si="2"/>
        <v>0.8616154131159689</v>
      </c>
      <c r="M37" s="13">
        <f t="shared" si="3"/>
        <v>0.89422008151167098</v>
      </c>
    </row>
    <row r="38" spans="1:13" ht="15">
      <c r="A38" s="9">
        <v>36</v>
      </c>
      <c r="B38" s="11" t="s">
        <v>39</v>
      </c>
      <c r="C38" s="9" t="s">
        <v>2</v>
      </c>
      <c r="D38" s="9">
        <v>2880078</v>
      </c>
      <c r="E38" s="9">
        <v>874860</v>
      </c>
      <c r="F38" s="9">
        <v>699649</v>
      </c>
      <c r="G38" s="13">
        <f t="shared" si="0"/>
        <v>0.69623739357059078</v>
      </c>
      <c r="H38" s="13">
        <f t="shared" si="1"/>
        <v>0.75707289872010408</v>
      </c>
      <c r="I38" s="9">
        <v>5538</v>
      </c>
      <c r="J38" s="9">
        <v>1671</v>
      </c>
      <c r="K38" s="9">
        <v>1336</v>
      </c>
      <c r="L38" s="13">
        <f t="shared" si="2"/>
        <v>0.69826652221018426</v>
      </c>
      <c r="M38" s="13">
        <f t="shared" si="3"/>
        <v>0.75875767425063201</v>
      </c>
    </row>
    <row r="39" spans="1:13" ht="15">
      <c r="A39" s="9">
        <v>37</v>
      </c>
      <c r="B39" s="11" t="s">
        <v>52</v>
      </c>
      <c r="C39" s="9" t="s">
        <v>2</v>
      </c>
      <c r="D39" s="9">
        <v>1955678</v>
      </c>
      <c r="E39" s="9">
        <v>1355996</v>
      </c>
      <c r="F39" s="9">
        <v>1133152</v>
      </c>
      <c r="G39" s="13">
        <f t="shared" si="0"/>
        <v>0.3066363685637411</v>
      </c>
      <c r="H39" s="13">
        <f t="shared" si="1"/>
        <v>0.42058355209804477</v>
      </c>
      <c r="I39" s="9">
        <v>977</v>
      </c>
      <c r="J39" s="9">
        <v>678</v>
      </c>
      <c r="K39" s="9">
        <v>567</v>
      </c>
      <c r="L39" s="13">
        <f t="shared" si="2"/>
        <v>0.30603889457523026</v>
      </c>
      <c r="M39" s="13">
        <f t="shared" si="3"/>
        <v>0.41965199590583424</v>
      </c>
    </row>
    <row r="40" spans="1:13" ht="15">
      <c r="A40" s="9">
        <v>38</v>
      </c>
      <c r="B40" s="11" t="s">
        <v>14</v>
      </c>
      <c r="C40" s="9" t="s">
        <v>2</v>
      </c>
      <c r="D40" s="9">
        <v>8115327</v>
      </c>
      <c r="E40" s="9">
        <v>1149464</v>
      </c>
      <c r="F40" s="9">
        <v>920509</v>
      </c>
      <c r="G40" s="13">
        <f t="shared" si="0"/>
        <v>0.85835888067110544</v>
      </c>
      <c r="H40" s="13">
        <f t="shared" si="1"/>
        <v>0.8865715454226305</v>
      </c>
      <c r="I40" s="9">
        <v>9687</v>
      </c>
      <c r="J40" s="9">
        <v>1368</v>
      </c>
      <c r="K40" s="9">
        <v>1095</v>
      </c>
      <c r="L40" s="13">
        <f t="shared" si="2"/>
        <v>0.85877980799008979</v>
      </c>
      <c r="M40" s="13">
        <f t="shared" si="3"/>
        <v>0.88696190771136574</v>
      </c>
    </row>
    <row r="41" spans="1:13" ht="15">
      <c r="A41" s="9">
        <v>40</v>
      </c>
      <c r="B41" s="11" t="s">
        <v>30</v>
      </c>
      <c r="C41" s="9" t="s">
        <v>2</v>
      </c>
      <c r="D41" s="9">
        <v>462232</v>
      </c>
      <c r="E41" s="9">
        <v>193261</v>
      </c>
      <c r="F41" s="9">
        <v>176494</v>
      </c>
      <c r="G41" s="13">
        <f t="shared" si="0"/>
        <v>0.58189610412087434</v>
      </c>
      <c r="H41" s="13">
        <f t="shared" si="1"/>
        <v>0.61817009640180687</v>
      </c>
      <c r="I41" s="9">
        <v>616</v>
      </c>
      <c r="J41" s="9">
        <v>256</v>
      </c>
      <c r="K41" s="9">
        <v>233</v>
      </c>
      <c r="L41" s="13">
        <f t="shared" si="2"/>
        <v>0.58441558441558439</v>
      </c>
      <c r="M41" s="13">
        <f t="shared" si="3"/>
        <v>0.62175324675324672</v>
      </c>
    </row>
    <row r="42" spans="1:13" ht="15">
      <c r="A42" s="9">
        <v>41</v>
      </c>
      <c r="B42" s="11" t="s">
        <v>57</v>
      </c>
      <c r="C42" s="9" t="s">
        <v>58</v>
      </c>
      <c r="D42" s="9">
        <v>5329643</v>
      </c>
      <c r="E42" s="9">
        <v>1428828</v>
      </c>
      <c r="F42" s="9">
        <v>1154840</v>
      </c>
      <c r="G42" s="13">
        <f t="shared" si="0"/>
        <v>0.73190924795525703</v>
      </c>
      <c r="H42" s="13">
        <f t="shared" si="1"/>
        <v>0.78331756930060792</v>
      </c>
      <c r="I42" s="9">
        <v>4426</v>
      </c>
      <c r="J42" s="9">
        <v>1186</v>
      </c>
      <c r="K42" s="9">
        <v>958</v>
      </c>
      <c r="L42" s="13">
        <f t="shared" si="2"/>
        <v>0.73203795752372347</v>
      </c>
      <c r="M42" s="13">
        <f t="shared" si="3"/>
        <v>0.78355173971983727</v>
      </c>
    </row>
    <row r="43" spans="1:13" ht="15">
      <c r="A43" s="9">
        <v>42</v>
      </c>
      <c r="B43" s="11" t="s">
        <v>54</v>
      </c>
      <c r="C43" s="9" t="s">
        <v>25</v>
      </c>
      <c r="D43" s="9">
        <v>519644</v>
      </c>
      <c r="E43" s="9">
        <v>464127</v>
      </c>
      <c r="F43" s="9">
        <v>393370</v>
      </c>
      <c r="G43" s="13">
        <f t="shared" si="0"/>
        <v>0.10683660352087199</v>
      </c>
      <c r="H43" s="13">
        <f t="shared" si="1"/>
        <v>0.24300097759235173</v>
      </c>
      <c r="I43" s="9">
        <v>1889</v>
      </c>
      <c r="J43" s="9">
        <v>1665</v>
      </c>
      <c r="K43" s="9">
        <v>1411</v>
      </c>
      <c r="L43" s="13">
        <f t="shared" si="2"/>
        <v>0.11858125992588675</v>
      </c>
      <c r="M43" s="13">
        <f t="shared" si="3"/>
        <v>0.25304393859184748</v>
      </c>
    </row>
    <row r="44" spans="1:13" ht="15">
      <c r="A44" s="9">
        <v>43</v>
      </c>
      <c r="B44" s="11" t="s">
        <v>16</v>
      </c>
      <c r="C44" s="9" t="s">
        <v>17</v>
      </c>
      <c r="D44" s="9">
        <v>6503347</v>
      </c>
      <c r="E44" s="9">
        <v>1933712</v>
      </c>
      <c r="F44" s="9">
        <v>1372668</v>
      </c>
      <c r="G44" s="13">
        <f t="shared" si="0"/>
        <v>0.70265895392018907</v>
      </c>
      <c r="H44" s="13">
        <f t="shared" si="1"/>
        <v>0.78892899302466868</v>
      </c>
      <c r="I44" s="9">
        <v>5185</v>
      </c>
      <c r="J44" s="9">
        <v>1549</v>
      </c>
      <c r="K44" s="9">
        <v>1099</v>
      </c>
      <c r="L44" s="13">
        <f t="shared" si="2"/>
        <v>0.70125361620057858</v>
      </c>
      <c r="M44" s="13">
        <f t="shared" si="3"/>
        <v>0.78804243008678876</v>
      </c>
    </row>
    <row r="45" spans="1:13" ht="15">
      <c r="A45" s="9">
        <v>44</v>
      </c>
      <c r="B45" s="11" t="s">
        <v>65</v>
      </c>
      <c r="C45" s="9" t="s">
        <v>2</v>
      </c>
      <c r="D45" s="9">
        <v>6113804</v>
      </c>
      <c r="E45" s="9">
        <v>1594787</v>
      </c>
      <c r="F45" s="9">
        <v>1271803</v>
      </c>
      <c r="G45" s="13">
        <f t="shared" si="0"/>
        <v>0.73914979937204395</v>
      </c>
      <c r="H45" s="13">
        <f t="shared" si="1"/>
        <v>0.79197844746086066</v>
      </c>
      <c r="I45" s="9">
        <v>5007</v>
      </c>
      <c r="J45" s="9">
        <v>1305</v>
      </c>
      <c r="K45" s="9">
        <v>1040</v>
      </c>
      <c r="L45" s="13">
        <f t="shared" si="2"/>
        <v>0.73936488915518273</v>
      </c>
      <c r="M45" s="13">
        <f t="shared" si="3"/>
        <v>0.79229079288995408</v>
      </c>
    </row>
    <row r="46" spans="1:13" ht="15">
      <c r="A46" s="9">
        <v>45</v>
      </c>
      <c r="B46" s="11" t="s">
        <v>1</v>
      </c>
      <c r="C46" s="9" t="s">
        <v>2</v>
      </c>
      <c r="D46" s="9">
        <v>5110822</v>
      </c>
      <c r="E46" s="9">
        <v>2963298</v>
      </c>
      <c r="F46" s="9">
        <v>2405540</v>
      </c>
      <c r="G46" s="13">
        <f t="shared" si="0"/>
        <v>0.42019150735439426</v>
      </c>
      <c r="H46" s="13">
        <f t="shared" si="1"/>
        <v>0.52932424568885394</v>
      </c>
      <c r="I46" s="9">
        <v>5298</v>
      </c>
      <c r="J46" s="9">
        <v>3063</v>
      </c>
      <c r="K46" s="9">
        <v>2486</v>
      </c>
      <c r="L46" s="13">
        <f t="shared" si="2"/>
        <v>0.42185730464326165</v>
      </c>
      <c r="M46" s="13">
        <f t="shared" si="3"/>
        <v>0.53076632691581727</v>
      </c>
    </row>
    <row r="47" spans="1:13" ht="15">
      <c r="A47" s="9">
        <v>46</v>
      </c>
      <c r="B47" s="11" t="s">
        <v>12</v>
      </c>
      <c r="C47" s="9" t="s">
        <v>13</v>
      </c>
      <c r="D47" s="9">
        <v>540231</v>
      </c>
      <c r="E47" s="9">
        <v>154941</v>
      </c>
      <c r="F47" s="9">
        <v>141552</v>
      </c>
      <c r="G47" s="13">
        <f t="shared" si="0"/>
        <v>0.71319491106582178</v>
      </c>
      <c r="H47" s="13">
        <f t="shared" si="1"/>
        <v>0.73797875353321074</v>
      </c>
      <c r="I47" s="9">
        <v>514</v>
      </c>
      <c r="J47" s="9">
        <v>145</v>
      </c>
      <c r="K47" s="9">
        <v>133</v>
      </c>
      <c r="L47" s="13">
        <f t="shared" si="2"/>
        <v>0.71789883268482491</v>
      </c>
      <c r="M47" s="13">
        <f t="shared" si="3"/>
        <v>0.74124513618677046</v>
      </c>
    </row>
    <row r="48" spans="1:13" ht="15">
      <c r="A48" s="9">
        <v>47</v>
      </c>
      <c r="B48" s="11" t="s">
        <v>15</v>
      </c>
      <c r="C48" s="9" t="s">
        <v>2</v>
      </c>
      <c r="D48" s="9">
        <v>7658049</v>
      </c>
      <c r="E48" s="9">
        <v>2448711</v>
      </c>
      <c r="F48" s="9">
        <v>1890511</v>
      </c>
      <c r="G48" s="13">
        <f t="shared" si="0"/>
        <v>0.68024349282695895</v>
      </c>
      <c r="H48" s="13">
        <f t="shared" si="1"/>
        <v>0.75313412071403563</v>
      </c>
      <c r="I48" s="9">
        <v>5437</v>
      </c>
      <c r="J48" s="9">
        <v>1738</v>
      </c>
      <c r="K48" s="9">
        <v>1342</v>
      </c>
      <c r="L48" s="13">
        <f t="shared" si="2"/>
        <v>0.68033842192385507</v>
      </c>
      <c r="M48" s="13">
        <f t="shared" si="3"/>
        <v>0.75317270553614124</v>
      </c>
    </row>
    <row r="49" spans="1:13" ht="15">
      <c r="A49" s="9">
        <v>48</v>
      </c>
      <c r="B49" s="11" t="s">
        <v>53</v>
      </c>
      <c r="C49" s="9" t="s">
        <v>2</v>
      </c>
      <c r="D49" s="9">
        <v>18056058</v>
      </c>
      <c r="E49" s="9">
        <v>2244073</v>
      </c>
      <c r="F49" s="9">
        <v>1908951</v>
      </c>
      <c r="G49" s="13">
        <f t="shared" si="0"/>
        <v>0.87571633852749031</v>
      </c>
      <c r="H49" s="13">
        <f t="shared" si="1"/>
        <v>0.89427642512003447</v>
      </c>
      <c r="I49" s="9">
        <v>4807</v>
      </c>
      <c r="J49" s="9">
        <v>597</v>
      </c>
      <c r="K49" s="9">
        <v>507</v>
      </c>
      <c r="L49" s="13">
        <f t="shared" si="2"/>
        <v>0.87580611608071557</v>
      </c>
      <c r="M49" s="13">
        <f t="shared" si="3"/>
        <v>0.89452881214894941</v>
      </c>
    </row>
    <row r="50" spans="1:13" ht="15">
      <c r="A50" s="9">
        <v>49</v>
      </c>
      <c r="B50" s="11" t="s">
        <v>61</v>
      </c>
      <c r="C50" s="9" t="s">
        <v>62</v>
      </c>
      <c r="D50" s="9">
        <v>2075023</v>
      </c>
      <c r="E50" s="9">
        <v>895085</v>
      </c>
      <c r="F50" s="9">
        <v>762512</v>
      </c>
      <c r="G50" s="13">
        <f t="shared" si="0"/>
        <v>0.56863851629596396</v>
      </c>
      <c r="H50" s="13">
        <f t="shared" si="1"/>
        <v>0.63252841052846165</v>
      </c>
      <c r="I50" s="9">
        <v>1418</v>
      </c>
      <c r="J50" s="9">
        <v>610</v>
      </c>
      <c r="K50" s="9">
        <v>520</v>
      </c>
      <c r="L50" s="13">
        <f t="shared" si="2"/>
        <v>0.56981664315937941</v>
      </c>
      <c r="M50" s="13">
        <f t="shared" si="3"/>
        <v>0.63328631875881525</v>
      </c>
    </row>
    <row r="51" spans="1:13" ht="15">
      <c r="A51" s="9">
        <v>50</v>
      </c>
      <c r="B51" s="11" t="s">
        <v>48</v>
      </c>
      <c r="C51" s="9" t="s">
        <v>49</v>
      </c>
      <c r="D51" s="9">
        <v>3316025</v>
      </c>
      <c r="E51" s="9">
        <v>2094955</v>
      </c>
      <c r="F51" s="9">
        <v>1684363</v>
      </c>
      <c r="G51" s="13">
        <f t="shared" si="0"/>
        <v>0.36823305011271024</v>
      </c>
      <c r="H51" s="13">
        <f t="shared" si="1"/>
        <v>0.49205358825702461</v>
      </c>
      <c r="I51" s="9">
        <v>1342</v>
      </c>
      <c r="J51" s="9">
        <v>846</v>
      </c>
      <c r="K51" s="9">
        <v>680</v>
      </c>
      <c r="L51" s="13">
        <f t="shared" si="2"/>
        <v>0.36959761549925485</v>
      </c>
      <c r="M51" s="13">
        <f t="shared" si="3"/>
        <v>0.49329359165424735</v>
      </c>
    </row>
    <row r="52" spans="1:13" ht="15">
      <c r="A52" s="9">
        <v>51</v>
      </c>
      <c r="B52" s="11" t="s">
        <v>22</v>
      </c>
      <c r="C52" s="9" t="s">
        <v>4</v>
      </c>
      <c r="D52" s="9">
        <v>4422684</v>
      </c>
      <c r="E52" s="9">
        <v>1850800</v>
      </c>
      <c r="F52" s="9">
        <v>1529824</v>
      </c>
      <c r="G52" s="13">
        <f t="shared" si="0"/>
        <v>0.58152108538615921</v>
      </c>
      <c r="H52" s="13">
        <f t="shared" si="1"/>
        <v>0.65409601952117757</v>
      </c>
      <c r="I52" s="9">
        <v>7750</v>
      </c>
      <c r="J52" s="9">
        <v>3216</v>
      </c>
      <c r="K52" s="9">
        <v>2658</v>
      </c>
      <c r="L52" s="13">
        <f t="shared" si="2"/>
        <v>0.5850322580645162</v>
      </c>
      <c r="M52" s="13">
        <f t="shared" si="3"/>
        <v>0.65703225806451615</v>
      </c>
    </row>
    <row r="53" spans="1:13" ht="15">
      <c r="A53" s="9">
        <v>52</v>
      </c>
      <c r="B53" s="11" t="s">
        <v>28</v>
      </c>
      <c r="C53" s="9" t="s">
        <v>13</v>
      </c>
      <c r="D53" s="9">
        <v>1505767</v>
      </c>
      <c r="E53" s="9">
        <v>660665</v>
      </c>
      <c r="F53" s="9">
        <v>561840</v>
      </c>
      <c r="G53" s="13">
        <f t="shared" si="0"/>
        <v>0.56124353900703094</v>
      </c>
      <c r="H53" s="13">
        <f t="shared" si="1"/>
        <v>0.62687454300698575</v>
      </c>
      <c r="I53" s="9">
        <v>1048</v>
      </c>
      <c r="J53" s="9">
        <v>459</v>
      </c>
      <c r="K53" s="9">
        <v>391</v>
      </c>
      <c r="L53" s="13">
        <f t="shared" si="2"/>
        <v>0.56202290076335881</v>
      </c>
      <c r="M53" s="13">
        <f t="shared" si="3"/>
        <v>0.62690839694656486</v>
      </c>
    </row>
    <row r="54" spans="1:13" ht="15">
      <c r="G54" s="5">
        <f>AVERAGE(G4:G53)</f>
        <v>0.58928323283116102</v>
      </c>
      <c r="H54" s="5">
        <f t="shared" ref="H54:M54" si="4">AVERAGE(H4:H53)</f>
        <v>0.66565522477624339</v>
      </c>
      <c r="I54" s="5"/>
      <c r="J54" s="5"/>
      <c r="K54" s="5"/>
      <c r="L54" s="5">
        <f t="shared" si="4"/>
        <v>0.59064464614624013</v>
      </c>
      <c r="M54" s="5">
        <f t="shared" si="4"/>
        <v>0.66679401552341655</v>
      </c>
    </row>
    <row r="57" spans="1:13" ht="15">
      <c r="A57" s="7" t="s">
        <v>75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ht="15">
      <c r="A58" s="2">
        <v>29</v>
      </c>
      <c r="B58" s="3" t="s">
        <v>35</v>
      </c>
      <c r="C58" s="2" t="s">
        <v>2</v>
      </c>
      <c r="D58" s="2">
        <v>311532</v>
      </c>
      <c r="E58" s="2">
        <v>555723</v>
      </c>
      <c r="F58" s="2">
        <v>484780</v>
      </c>
      <c r="G58" s="4">
        <f t="shared" ref="G58:G60" si="5">1-(E58/D58)</f>
        <v>-0.78383922036901499</v>
      </c>
      <c r="H58" s="4">
        <f t="shared" ref="H58:H60" si="6">1-(F58/D58)</f>
        <v>-0.55611622562048191</v>
      </c>
      <c r="I58" s="2">
        <v>229</v>
      </c>
      <c r="J58" s="2">
        <v>408</v>
      </c>
      <c r="K58" s="2">
        <v>356</v>
      </c>
      <c r="L58" s="4">
        <f t="shared" ref="L58:L60" si="7">1-(J58/I58)</f>
        <v>-0.78165938864628814</v>
      </c>
      <c r="M58" s="4">
        <f t="shared" ref="M58:M60" si="8">1-(K58/I58)</f>
        <v>-0.55458515283842802</v>
      </c>
    </row>
    <row r="59" spans="1:13" ht="15">
      <c r="A59" s="2">
        <v>39</v>
      </c>
      <c r="B59" s="3" t="s">
        <v>6</v>
      </c>
      <c r="C59" s="2" t="s">
        <v>7</v>
      </c>
      <c r="D59" s="2">
        <v>1130634</v>
      </c>
      <c r="E59" s="2">
        <v>1318868</v>
      </c>
      <c r="F59" s="2">
        <v>1148139</v>
      </c>
      <c r="G59" s="4">
        <f t="shared" si="5"/>
        <v>-0.16648535246596152</v>
      </c>
      <c r="H59" s="4">
        <f t="shared" si="6"/>
        <v>-1.5482463821183456E-2</v>
      </c>
      <c r="I59" s="2">
        <v>604</v>
      </c>
      <c r="J59" s="2">
        <v>704</v>
      </c>
      <c r="K59" s="2">
        <v>613</v>
      </c>
      <c r="L59" s="4">
        <f t="shared" si="7"/>
        <v>-0.16556291390728473</v>
      </c>
      <c r="M59" s="4">
        <f t="shared" si="8"/>
        <v>-1.490066225165565E-2</v>
      </c>
    </row>
    <row r="60" spans="1:13" ht="15">
      <c r="A60" s="2">
        <v>53</v>
      </c>
      <c r="B60" s="3" t="s">
        <v>8</v>
      </c>
      <c r="C60" s="2" t="s">
        <v>9</v>
      </c>
      <c r="D60" s="2">
        <v>1363424</v>
      </c>
      <c r="E60" s="2">
        <v>1522183</v>
      </c>
      <c r="F60" s="2">
        <v>1276980</v>
      </c>
      <c r="G60" s="4">
        <f t="shared" si="5"/>
        <v>-0.11644140047410056</v>
      </c>
      <c r="H60" s="4">
        <f t="shared" si="6"/>
        <v>6.3402140493346137E-2</v>
      </c>
      <c r="I60" s="2">
        <v>733</v>
      </c>
      <c r="J60" s="2">
        <v>818</v>
      </c>
      <c r="K60" s="2">
        <v>686</v>
      </c>
      <c r="L60" s="4">
        <f t="shared" si="7"/>
        <v>-0.1159618008185539</v>
      </c>
      <c r="M60" s="4">
        <f t="shared" si="8"/>
        <v>6.4120054570259155E-2</v>
      </c>
    </row>
    <row r="64" spans="1:13" ht="15">
      <c r="A64" s="7" t="s">
        <v>76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5">
      <c r="A65" s="9">
        <v>1</v>
      </c>
      <c r="B65" s="11" t="s">
        <v>64</v>
      </c>
      <c r="C65" s="9" t="s">
        <v>13</v>
      </c>
      <c r="D65" s="9">
        <v>3521904</v>
      </c>
      <c r="E65" s="9">
        <v>2550488</v>
      </c>
      <c r="F65" s="9">
        <v>2095643</v>
      </c>
      <c r="G65" s="13">
        <v>0.27582126031828236</v>
      </c>
      <c r="H65" s="13">
        <v>0.4049687328217918</v>
      </c>
      <c r="I65" s="9">
        <v>1225</v>
      </c>
      <c r="J65" s="9">
        <v>887</v>
      </c>
      <c r="K65" s="9">
        <v>728</v>
      </c>
      <c r="L65" s="13">
        <v>0.27591836734693875</v>
      </c>
      <c r="M65" s="13">
        <v>0.40571428571428569</v>
      </c>
    </row>
    <row r="66" spans="1:13" ht="15">
      <c r="A66" s="9">
        <v>8</v>
      </c>
      <c r="B66" s="11" t="s">
        <v>29</v>
      </c>
      <c r="C66" s="9" t="s">
        <v>9</v>
      </c>
      <c r="D66" s="9">
        <v>523221</v>
      </c>
      <c r="E66" s="9">
        <v>333191</v>
      </c>
      <c r="F66" s="9">
        <v>245926</v>
      </c>
      <c r="G66" s="13">
        <v>0.36319260885935389</v>
      </c>
      <c r="H66" s="13">
        <v>0.52997681667975871</v>
      </c>
      <c r="I66" s="9">
        <v>711</v>
      </c>
      <c r="J66" s="9">
        <v>444</v>
      </c>
      <c r="K66" s="9">
        <v>327</v>
      </c>
      <c r="L66" s="13">
        <v>0.37552742616033752</v>
      </c>
      <c r="M66" s="13">
        <v>0.54008438818565407</v>
      </c>
    </row>
    <row r="67" spans="1:13" ht="15">
      <c r="A67" s="9">
        <v>9</v>
      </c>
      <c r="B67" s="11" t="s">
        <v>45</v>
      </c>
      <c r="C67" s="9" t="s">
        <v>9</v>
      </c>
      <c r="D67" s="9">
        <v>1389745</v>
      </c>
      <c r="E67" s="9">
        <v>1170835</v>
      </c>
      <c r="F67" s="9">
        <v>951788</v>
      </c>
      <c r="G67" s="13">
        <v>0.1575181058395605</v>
      </c>
      <c r="H67" s="13">
        <v>0.31513479091488006</v>
      </c>
      <c r="I67" s="9">
        <v>1312</v>
      </c>
      <c r="J67" s="9">
        <v>1099</v>
      </c>
      <c r="K67" s="9">
        <v>893</v>
      </c>
      <c r="L67" s="13">
        <v>0.16234756097560976</v>
      </c>
      <c r="M67" s="13">
        <v>0.31935975609756095</v>
      </c>
    </row>
    <row r="68" spans="1:13" ht="15">
      <c r="A68" s="9">
        <v>11</v>
      </c>
      <c r="B68" s="11" t="s">
        <v>36</v>
      </c>
      <c r="C68" s="9" t="s">
        <v>2</v>
      </c>
      <c r="D68" s="9">
        <v>2559621</v>
      </c>
      <c r="E68" s="9">
        <v>669237</v>
      </c>
      <c r="F68" s="9">
        <v>611149</v>
      </c>
      <c r="G68" s="13">
        <v>0.73854058862620675</v>
      </c>
      <c r="H68" s="13">
        <v>0.76123457339973377</v>
      </c>
      <c r="I68" s="9">
        <v>1358</v>
      </c>
      <c r="J68" s="9">
        <v>355</v>
      </c>
      <c r="K68" s="9">
        <v>324</v>
      </c>
      <c r="L68" s="13">
        <v>0.73858615611192935</v>
      </c>
      <c r="M68" s="13">
        <v>0.76141384388807065</v>
      </c>
    </row>
    <row r="69" spans="1:13" ht="15">
      <c r="A69" s="9">
        <v>12</v>
      </c>
      <c r="B69" s="11" t="s">
        <v>46</v>
      </c>
      <c r="C69" s="9" t="s">
        <v>2</v>
      </c>
      <c r="D69" s="9">
        <v>3426514</v>
      </c>
      <c r="E69" s="9">
        <v>2101774</v>
      </c>
      <c r="F69" s="9">
        <v>1705126</v>
      </c>
      <c r="G69" s="13">
        <v>0.38661450091842609</v>
      </c>
      <c r="H69" s="13">
        <v>0.50237296564380007</v>
      </c>
      <c r="I69" s="9">
        <v>1882</v>
      </c>
      <c r="J69" s="9">
        <v>1154</v>
      </c>
      <c r="K69" s="9">
        <v>936</v>
      </c>
      <c r="L69" s="13">
        <v>0.38682252922422955</v>
      </c>
      <c r="M69" s="13">
        <v>0.50265674814027628</v>
      </c>
    </row>
    <row r="70" spans="1:13" ht="15">
      <c r="A70" s="9">
        <v>13</v>
      </c>
      <c r="B70" s="11" t="s">
        <v>37</v>
      </c>
      <c r="C70" s="9" t="s">
        <v>13</v>
      </c>
      <c r="D70" s="9">
        <v>1714337</v>
      </c>
      <c r="E70" s="9">
        <v>1547383</v>
      </c>
      <c r="F70" s="9">
        <v>1252521</v>
      </c>
      <c r="G70" s="13">
        <v>9.7386919841314756E-2</v>
      </c>
      <c r="H70" s="13">
        <v>0.26938460757715665</v>
      </c>
      <c r="I70" s="9">
        <v>1665</v>
      </c>
      <c r="J70" s="9">
        <v>1503</v>
      </c>
      <c r="K70" s="9">
        <v>1216</v>
      </c>
      <c r="L70" s="13">
        <v>9.7297297297297303E-2</v>
      </c>
      <c r="M70" s="13">
        <v>0.26966966966966965</v>
      </c>
    </row>
    <row r="71" spans="1:13" ht="15">
      <c r="A71" s="9">
        <v>14</v>
      </c>
      <c r="B71" s="11" t="s">
        <v>18</v>
      </c>
      <c r="C71" s="9" t="s">
        <v>19</v>
      </c>
      <c r="D71" s="9">
        <v>1102690</v>
      </c>
      <c r="E71" s="9">
        <v>446588</v>
      </c>
      <c r="F71" s="9">
        <v>365081</v>
      </c>
      <c r="G71" s="13">
        <v>0.59500131496612829</v>
      </c>
      <c r="H71" s="13">
        <v>0.66891782822008006</v>
      </c>
      <c r="I71" s="9">
        <v>1729</v>
      </c>
      <c r="J71" s="9">
        <v>696</v>
      </c>
      <c r="K71" s="9">
        <v>569</v>
      </c>
      <c r="L71" s="13">
        <v>0.59745517640254486</v>
      </c>
      <c r="M71" s="13">
        <v>0.67090803932909204</v>
      </c>
    </row>
    <row r="72" spans="1:13" ht="15">
      <c r="A72" s="9">
        <v>20</v>
      </c>
      <c r="B72" s="11" t="s">
        <v>23</v>
      </c>
      <c r="C72" s="9" t="s">
        <v>4</v>
      </c>
      <c r="D72" s="9">
        <v>3064656</v>
      </c>
      <c r="E72" s="9">
        <v>1912447</v>
      </c>
      <c r="F72" s="9">
        <v>1557359</v>
      </c>
      <c r="G72" s="13">
        <v>0.37596682955607419</v>
      </c>
      <c r="H72" s="13">
        <v>0.49183236226186555</v>
      </c>
      <c r="I72" s="9">
        <v>1510</v>
      </c>
      <c r="J72" s="9">
        <v>940</v>
      </c>
      <c r="K72" s="9">
        <v>765</v>
      </c>
      <c r="L72" s="13">
        <v>0.37748344370860931</v>
      </c>
      <c r="M72" s="13">
        <v>0.49337748344370858</v>
      </c>
    </row>
    <row r="73" spans="1:13" ht="15">
      <c r="A73" s="9">
        <v>22</v>
      </c>
      <c r="B73" s="11" t="s">
        <v>38</v>
      </c>
      <c r="C73" s="9" t="s">
        <v>25</v>
      </c>
      <c r="D73" s="9">
        <v>2396020</v>
      </c>
      <c r="E73" s="9">
        <v>1372748</v>
      </c>
      <c r="F73" s="9">
        <v>1120890</v>
      </c>
      <c r="G73" s="13">
        <v>0.42707156033755977</v>
      </c>
      <c r="H73" s="13">
        <v>0.53218670962679782</v>
      </c>
      <c r="I73" s="9">
        <v>1915</v>
      </c>
      <c r="J73" s="9">
        <v>1090</v>
      </c>
      <c r="K73" s="9">
        <v>890</v>
      </c>
      <c r="L73" s="13">
        <v>0.43080939947780683</v>
      </c>
      <c r="M73" s="13">
        <v>0.53524804177545693</v>
      </c>
    </row>
    <row r="74" spans="1:13" ht="15">
      <c r="A74" s="9">
        <v>24</v>
      </c>
      <c r="B74" s="11" t="s">
        <v>24</v>
      </c>
      <c r="C74" s="9" t="s">
        <v>25</v>
      </c>
      <c r="D74" s="9">
        <v>1736719</v>
      </c>
      <c r="E74" s="9">
        <v>1283982</v>
      </c>
      <c r="F74" s="9">
        <v>1058308</v>
      </c>
      <c r="G74" s="13">
        <v>0.26068523462920601</v>
      </c>
      <c r="H74" s="13">
        <v>0.39062795996358646</v>
      </c>
      <c r="I74" s="9">
        <v>1715</v>
      </c>
      <c r="J74" s="9">
        <v>1263</v>
      </c>
      <c r="K74" s="9">
        <v>1041</v>
      </c>
      <c r="L74" s="13">
        <v>0.26355685131195339</v>
      </c>
      <c r="M74" s="13">
        <v>0.39300291545189503</v>
      </c>
    </row>
    <row r="75" spans="1:13" ht="15">
      <c r="A75" s="9">
        <v>26</v>
      </c>
      <c r="B75" s="11" t="s">
        <v>44</v>
      </c>
      <c r="C75" s="9" t="s">
        <v>19</v>
      </c>
      <c r="D75" s="9">
        <v>568271</v>
      </c>
      <c r="E75" s="9">
        <v>401225</v>
      </c>
      <c r="F75" s="9">
        <v>325771</v>
      </c>
      <c r="G75" s="13">
        <v>0.29395482085131919</v>
      </c>
      <c r="H75" s="13">
        <v>0.42673301998518309</v>
      </c>
      <c r="I75" s="9">
        <v>1404</v>
      </c>
      <c r="J75" s="9">
        <v>991</v>
      </c>
      <c r="K75" s="9">
        <v>805</v>
      </c>
      <c r="L75" s="13">
        <v>0.29415954415954415</v>
      </c>
      <c r="M75" s="13">
        <v>0.4266381766381766</v>
      </c>
    </row>
    <row r="76" spans="1:13" ht="15">
      <c r="A76" s="9">
        <v>27</v>
      </c>
      <c r="B76" s="11" t="s">
        <v>50</v>
      </c>
      <c r="C76" s="9" t="s">
        <v>25</v>
      </c>
      <c r="D76" s="9">
        <v>1366664</v>
      </c>
      <c r="E76" s="9">
        <v>1012381</v>
      </c>
      <c r="F76" s="9">
        <v>870835</v>
      </c>
      <c r="G76" s="13">
        <v>0.25923196923311065</v>
      </c>
      <c r="H76" s="13">
        <v>0.36280241522422485</v>
      </c>
      <c r="I76" s="9">
        <v>594</v>
      </c>
      <c r="J76" s="9">
        <v>440</v>
      </c>
      <c r="K76" s="9">
        <v>379</v>
      </c>
      <c r="L76" s="13">
        <v>0.2592592592592593</v>
      </c>
      <c r="M76" s="13">
        <v>0.36195286195286192</v>
      </c>
    </row>
    <row r="77" spans="1:13" ht="15">
      <c r="A77" s="9">
        <v>34</v>
      </c>
      <c r="B77" s="11" t="s">
        <v>26</v>
      </c>
      <c r="C77" s="9" t="s">
        <v>27</v>
      </c>
      <c r="D77" s="9">
        <v>1210817</v>
      </c>
      <c r="E77" s="9">
        <v>897286</v>
      </c>
      <c r="F77" s="9">
        <v>771318</v>
      </c>
      <c r="G77" s="13">
        <v>0.25894168978466603</v>
      </c>
      <c r="H77" s="13">
        <v>0.36297722942443</v>
      </c>
      <c r="I77" s="9">
        <v>983</v>
      </c>
      <c r="J77" s="9">
        <v>730</v>
      </c>
      <c r="K77" s="9">
        <v>628</v>
      </c>
      <c r="L77" s="13">
        <v>0.25737538148524919</v>
      </c>
      <c r="M77" s="13">
        <v>0.36113936927772128</v>
      </c>
    </row>
    <row r="78" spans="1:13" ht="15">
      <c r="A78" s="9">
        <v>37</v>
      </c>
      <c r="B78" s="11" t="s">
        <v>52</v>
      </c>
      <c r="C78" s="9" t="s">
        <v>2</v>
      </c>
      <c r="D78" s="9">
        <v>1955678</v>
      </c>
      <c r="E78" s="9">
        <v>1355996</v>
      </c>
      <c r="F78" s="9">
        <v>1133152</v>
      </c>
      <c r="G78" s="13">
        <v>0.3066363685637411</v>
      </c>
      <c r="H78" s="13">
        <v>0.42058355209804477</v>
      </c>
      <c r="I78" s="9">
        <v>977</v>
      </c>
      <c r="J78" s="9">
        <v>678</v>
      </c>
      <c r="K78" s="9">
        <v>567</v>
      </c>
      <c r="L78" s="13">
        <v>0.30603889457523026</v>
      </c>
      <c r="M78" s="13">
        <v>0.41965199590583424</v>
      </c>
    </row>
    <row r="79" spans="1:13" ht="15">
      <c r="A79" s="9">
        <v>40</v>
      </c>
      <c r="B79" s="11" t="s">
        <v>30</v>
      </c>
      <c r="C79" s="9" t="s">
        <v>2</v>
      </c>
      <c r="D79" s="9">
        <v>462232</v>
      </c>
      <c r="E79" s="9">
        <v>193261</v>
      </c>
      <c r="F79" s="9">
        <v>176494</v>
      </c>
      <c r="G79" s="13">
        <v>0.58189610412087434</v>
      </c>
      <c r="H79" s="13">
        <v>0.61817009640180687</v>
      </c>
      <c r="I79" s="9">
        <v>616</v>
      </c>
      <c r="J79" s="9">
        <v>256</v>
      </c>
      <c r="K79" s="9">
        <v>233</v>
      </c>
      <c r="L79" s="13">
        <v>0.58441558441558439</v>
      </c>
      <c r="M79" s="13">
        <v>0.62175324675324672</v>
      </c>
    </row>
    <row r="80" spans="1:13" ht="15">
      <c r="A80" s="9">
        <v>42</v>
      </c>
      <c r="B80" s="11" t="s">
        <v>54</v>
      </c>
      <c r="C80" s="9" t="s">
        <v>25</v>
      </c>
      <c r="D80" s="9">
        <v>519644</v>
      </c>
      <c r="E80" s="9">
        <v>464127</v>
      </c>
      <c r="F80" s="9">
        <v>393370</v>
      </c>
      <c r="G80" s="13">
        <v>0.10683660352087199</v>
      </c>
      <c r="H80" s="13">
        <v>0.24300097759235173</v>
      </c>
      <c r="I80" s="9">
        <v>1889</v>
      </c>
      <c r="J80" s="9">
        <v>1665</v>
      </c>
      <c r="K80" s="9">
        <v>1411</v>
      </c>
      <c r="L80" s="13">
        <v>0.11858125992588675</v>
      </c>
      <c r="M80" s="13">
        <v>0.25304393859184748</v>
      </c>
    </row>
    <row r="81" spans="1:13" ht="15">
      <c r="A81" s="9">
        <v>46</v>
      </c>
      <c r="B81" s="11" t="s">
        <v>12</v>
      </c>
      <c r="C81" s="9" t="s">
        <v>13</v>
      </c>
      <c r="D81" s="9">
        <v>540231</v>
      </c>
      <c r="E81" s="9">
        <v>154941</v>
      </c>
      <c r="F81" s="9">
        <v>141552</v>
      </c>
      <c r="G81" s="13">
        <v>0.71319491106582178</v>
      </c>
      <c r="H81" s="13">
        <v>0.73797875353321074</v>
      </c>
      <c r="I81" s="9">
        <v>514</v>
      </c>
      <c r="J81" s="9">
        <v>145</v>
      </c>
      <c r="K81" s="9">
        <v>133</v>
      </c>
      <c r="L81" s="13">
        <v>0.71789883268482491</v>
      </c>
      <c r="M81" s="13">
        <v>0.74124513618677046</v>
      </c>
    </row>
    <row r="82" spans="1:13" ht="15">
      <c r="A82" s="9">
        <v>49</v>
      </c>
      <c r="B82" s="11" t="s">
        <v>61</v>
      </c>
      <c r="C82" s="9" t="s">
        <v>62</v>
      </c>
      <c r="D82" s="9">
        <v>2075023</v>
      </c>
      <c r="E82" s="9">
        <v>895085</v>
      </c>
      <c r="F82" s="9">
        <v>762512</v>
      </c>
      <c r="G82" s="13">
        <v>0.56863851629596396</v>
      </c>
      <c r="H82" s="13">
        <v>0.63252841052846165</v>
      </c>
      <c r="I82" s="9">
        <v>1418</v>
      </c>
      <c r="J82" s="9">
        <v>610</v>
      </c>
      <c r="K82" s="9">
        <v>520</v>
      </c>
      <c r="L82" s="13">
        <v>0.56981664315937941</v>
      </c>
      <c r="M82" s="13">
        <v>0.63328631875881525</v>
      </c>
    </row>
    <row r="83" spans="1:13" ht="15">
      <c r="A83" s="9">
        <v>50</v>
      </c>
      <c r="B83" s="11" t="s">
        <v>48</v>
      </c>
      <c r="C83" s="9" t="s">
        <v>49</v>
      </c>
      <c r="D83" s="9">
        <v>3316025</v>
      </c>
      <c r="E83" s="9">
        <v>2094955</v>
      </c>
      <c r="F83" s="9">
        <v>1684363</v>
      </c>
      <c r="G83" s="13">
        <v>0.36823305011271024</v>
      </c>
      <c r="H83" s="13">
        <v>0.49205358825702461</v>
      </c>
      <c r="I83" s="9">
        <v>1342</v>
      </c>
      <c r="J83" s="9">
        <v>846</v>
      </c>
      <c r="K83" s="9">
        <v>680</v>
      </c>
      <c r="L83" s="13">
        <v>0.36959761549925485</v>
      </c>
      <c r="M83" s="13">
        <v>0.49329359165424735</v>
      </c>
    </row>
    <row r="84" spans="1:13" ht="15">
      <c r="A84" s="9">
        <v>52</v>
      </c>
      <c r="B84" s="11" t="s">
        <v>28</v>
      </c>
      <c r="C84" s="9" t="s">
        <v>13</v>
      </c>
      <c r="D84" s="9">
        <v>1505767</v>
      </c>
      <c r="E84" s="9">
        <v>660665</v>
      </c>
      <c r="F84" s="9">
        <v>561840</v>
      </c>
      <c r="G84" s="13">
        <v>0.56124353900703094</v>
      </c>
      <c r="H84" s="13">
        <v>0.62687454300698575</v>
      </c>
      <c r="I84" s="9">
        <v>1048</v>
      </c>
      <c r="J84" s="9">
        <v>459</v>
      </c>
      <c r="K84" s="9">
        <v>391</v>
      </c>
      <c r="L84" s="13">
        <v>0.56202290076335881</v>
      </c>
      <c r="M84" s="13">
        <v>0.62690839694656486</v>
      </c>
    </row>
    <row r="85" spans="1:13" ht="15">
      <c r="G85" s="5">
        <f>AVERAGE(G65:G84)</f>
        <v>0.38483032482241114</v>
      </c>
      <c r="H85" s="5">
        <f t="shared" ref="H85:M85" si="9">AVERAGE(H65:H84)</f>
        <v>0.48951699665805865</v>
      </c>
      <c r="I85" s="5"/>
      <c r="J85" s="5"/>
      <c r="K85" s="5"/>
      <c r="L85" s="5">
        <f t="shared" si="9"/>
        <v>0.38724850619724138</v>
      </c>
      <c r="M85" s="5">
        <f t="shared" si="9"/>
        <v>0.49151741021808765</v>
      </c>
    </row>
    <row r="88" spans="1:13" ht="15">
      <c r="A88" s="7" t="s">
        <v>77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ht="15">
      <c r="A89" s="9">
        <v>2</v>
      </c>
      <c r="B89" s="11" t="s">
        <v>47</v>
      </c>
      <c r="C89" s="9" t="s">
        <v>2</v>
      </c>
      <c r="D89" s="9">
        <v>6937092</v>
      </c>
      <c r="E89" s="9">
        <v>913141</v>
      </c>
      <c r="F89" s="9">
        <v>711836</v>
      </c>
      <c r="G89" s="13">
        <v>0.86836833070687258</v>
      </c>
      <c r="H89" s="13">
        <v>0.89738697425376512</v>
      </c>
      <c r="I89" s="9">
        <v>9796</v>
      </c>
      <c r="J89" s="9">
        <v>1280</v>
      </c>
      <c r="K89" s="9">
        <v>998</v>
      </c>
      <c r="L89" s="13">
        <v>0.86933442221314827</v>
      </c>
      <c r="M89" s="13">
        <v>0.898121682319314</v>
      </c>
    </row>
    <row r="90" spans="1:13" ht="15">
      <c r="A90" s="9">
        <v>3</v>
      </c>
      <c r="B90" s="11" t="s">
        <v>63</v>
      </c>
      <c r="C90" s="9" t="s">
        <v>2</v>
      </c>
      <c r="D90" s="9">
        <v>26453478</v>
      </c>
      <c r="E90" s="9">
        <v>4589015</v>
      </c>
      <c r="F90" s="9">
        <v>3378078</v>
      </c>
      <c r="G90" s="13">
        <v>0.82652507923532781</v>
      </c>
      <c r="H90" s="13">
        <v>0.87230117718358247</v>
      </c>
      <c r="I90" s="9">
        <v>5225</v>
      </c>
      <c r="J90" s="9">
        <v>905</v>
      </c>
      <c r="K90" s="9">
        <v>666</v>
      </c>
      <c r="L90" s="13">
        <v>0.82679425837320575</v>
      </c>
      <c r="M90" s="13">
        <v>0.87253588516746405</v>
      </c>
    </row>
    <row r="91" spans="1:13" ht="15">
      <c r="A91" s="9">
        <v>4</v>
      </c>
      <c r="B91" s="11" t="s">
        <v>51</v>
      </c>
      <c r="C91" s="9" t="s">
        <v>2</v>
      </c>
      <c r="D91" s="9">
        <v>28799228</v>
      </c>
      <c r="E91" s="9">
        <v>10342580</v>
      </c>
      <c r="F91" s="9">
        <v>8283327</v>
      </c>
      <c r="G91" s="13">
        <v>0.64087301229046834</v>
      </c>
      <c r="H91" s="13">
        <v>0.71237676926617621</v>
      </c>
      <c r="I91" s="9">
        <v>3833</v>
      </c>
      <c r="J91" s="9">
        <v>1375</v>
      </c>
      <c r="K91" s="9">
        <v>1101</v>
      </c>
      <c r="L91" s="13">
        <v>0.64127315418732067</v>
      </c>
      <c r="M91" s="13">
        <v>0.71275763109835633</v>
      </c>
    </row>
    <row r="92" spans="1:13" ht="15">
      <c r="A92" s="9">
        <v>5</v>
      </c>
      <c r="B92" s="11" t="s">
        <v>33</v>
      </c>
      <c r="C92" s="9" t="s">
        <v>2</v>
      </c>
      <c r="D92" s="9">
        <v>3761757</v>
      </c>
      <c r="E92" s="9">
        <v>388054</v>
      </c>
      <c r="F92" s="9">
        <v>274867</v>
      </c>
      <c r="G92" s="13">
        <v>0.89684235318761951</v>
      </c>
      <c r="H92" s="13">
        <v>0.92693121857685123</v>
      </c>
      <c r="I92" s="9">
        <v>5438</v>
      </c>
      <c r="J92" s="9">
        <v>560</v>
      </c>
      <c r="K92" s="9">
        <v>397</v>
      </c>
      <c r="L92" s="13">
        <v>0.89702096358955496</v>
      </c>
      <c r="M92" s="13">
        <v>0.92699521883045233</v>
      </c>
    </row>
    <row r="93" spans="1:13" ht="15">
      <c r="A93" s="9">
        <v>6</v>
      </c>
      <c r="B93" s="11" t="s">
        <v>3</v>
      </c>
      <c r="C93" s="9" t="s">
        <v>4</v>
      </c>
      <c r="D93" s="9">
        <v>9274115</v>
      </c>
      <c r="E93" s="9">
        <v>2456640</v>
      </c>
      <c r="F93" s="9">
        <v>1927202</v>
      </c>
      <c r="G93" s="13">
        <v>0.73510787821802936</v>
      </c>
      <c r="H93" s="13">
        <v>0.79219558955221059</v>
      </c>
      <c r="I93" s="9">
        <v>7200</v>
      </c>
      <c r="J93" s="9">
        <v>1902</v>
      </c>
      <c r="K93" s="9">
        <v>1492</v>
      </c>
      <c r="L93" s="13">
        <v>0.73583333333333334</v>
      </c>
      <c r="M93" s="13">
        <v>0.7927777777777778</v>
      </c>
    </row>
    <row r="94" spans="1:13" ht="15">
      <c r="A94" s="9">
        <v>7</v>
      </c>
      <c r="B94" s="11" t="s">
        <v>42</v>
      </c>
      <c r="C94" s="9" t="s">
        <v>2</v>
      </c>
      <c r="D94" s="9">
        <v>10755642</v>
      </c>
      <c r="E94" s="9">
        <v>3525387</v>
      </c>
      <c r="F94" s="9">
        <v>2899462</v>
      </c>
      <c r="G94" s="13">
        <v>0.67222904964668784</v>
      </c>
      <c r="H94" s="13">
        <v>0.73042408812044879</v>
      </c>
      <c r="I94" s="9">
        <v>5698</v>
      </c>
      <c r="J94" s="9">
        <v>1867</v>
      </c>
      <c r="K94" s="9">
        <v>1536</v>
      </c>
      <c r="L94" s="13">
        <v>0.6723411723411723</v>
      </c>
      <c r="M94" s="13">
        <v>0.73043173043173049</v>
      </c>
    </row>
    <row r="95" spans="1:13" ht="15">
      <c r="A95" s="9">
        <v>10</v>
      </c>
      <c r="B95" s="11" t="s">
        <v>21</v>
      </c>
      <c r="C95" s="9" t="s">
        <v>9</v>
      </c>
      <c r="D95" s="9">
        <v>3601324</v>
      </c>
      <c r="E95" s="9">
        <v>1360421</v>
      </c>
      <c r="F95" s="9">
        <v>1129025</v>
      </c>
      <c r="G95" s="13">
        <v>0.62224420796351565</v>
      </c>
      <c r="H95" s="13">
        <v>0.68649724379145005</v>
      </c>
      <c r="I95" s="9">
        <v>2871</v>
      </c>
      <c r="J95" s="9">
        <v>1082</v>
      </c>
      <c r="K95" s="9">
        <v>898</v>
      </c>
      <c r="L95" s="13">
        <v>0.62312783002438177</v>
      </c>
      <c r="M95" s="13">
        <v>0.68721699756182519</v>
      </c>
    </row>
    <row r="96" spans="1:13" ht="15">
      <c r="A96" s="9">
        <v>15</v>
      </c>
      <c r="B96" s="11" t="s">
        <v>43</v>
      </c>
      <c r="C96" s="9" t="s">
        <v>19</v>
      </c>
      <c r="D96" s="9">
        <v>6747013</v>
      </c>
      <c r="E96" s="9">
        <v>1198458</v>
      </c>
      <c r="F96" s="9">
        <v>990129</v>
      </c>
      <c r="G96" s="13">
        <v>0.82237206301514465</v>
      </c>
      <c r="H96" s="13">
        <v>0.85324928231203945</v>
      </c>
      <c r="I96" s="9">
        <v>5379</v>
      </c>
      <c r="J96" s="9">
        <v>955</v>
      </c>
      <c r="K96" s="9">
        <v>789</v>
      </c>
      <c r="L96" s="13">
        <v>0.8224577058932887</v>
      </c>
      <c r="M96" s="13">
        <v>0.85331846068042383</v>
      </c>
    </row>
    <row r="97" spans="1:13" ht="15">
      <c r="A97" s="9">
        <v>16</v>
      </c>
      <c r="B97" s="11" t="s">
        <v>31</v>
      </c>
      <c r="C97" s="9" t="s">
        <v>2</v>
      </c>
      <c r="D97" s="9">
        <v>8371075</v>
      </c>
      <c r="E97" s="9">
        <v>1154395</v>
      </c>
      <c r="F97" s="9">
        <v>921767</v>
      </c>
      <c r="G97" s="13">
        <v>0.86209716195351249</v>
      </c>
      <c r="H97" s="13">
        <v>0.88988666330190569</v>
      </c>
      <c r="I97" s="9">
        <v>5484</v>
      </c>
      <c r="J97" s="9">
        <v>755</v>
      </c>
      <c r="K97" s="9">
        <v>603</v>
      </c>
      <c r="L97" s="13">
        <v>0.86232676878191095</v>
      </c>
      <c r="M97" s="13">
        <v>0.89004376367614879</v>
      </c>
    </row>
    <row r="98" spans="1:13" ht="15">
      <c r="A98" s="9">
        <v>17</v>
      </c>
      <c r="B98" s="11" t="s">
        <v>59</v>
      </c>
      <c r="C98" s="9" t="s">
        <v>60</v>
      </c>
      <c r="D98" s="9">
        <v>19250897</v>
      </c>
      <c r="E98" s="9">
        <v>2581210</v>
      </c>
      <c r="F98" s="9">
        <v>1835317</v>
      </c>
      <c r="G98" s="13">
        <v>0.86591741673128264</v>
      </c>
      <c r="H98" s="13">
        <v>0.90466329958546865</v>
      </c>
      <c r="I98" s="9">
        <v>9951</v>
      </c>
      <c r="J98" s="9">
        <v>1332</v>
      </c>
      <c r="K98" s="9">
        <v>947</v>
      </c>
      <c r="L98" s="13">
        <v>0.86614410611998793</v>
      </c>
      <c r="M98" s="13">
        <v>0.90483368505677819</v>
      </c>
    </row>
    <row r="99" spans="1:13" ht="15">
      <c r="A99" s="9">
        <v>18</v>
      </c>
      <c r="B99" s="11" t="s">
        <v>66</v>
      </c>
      <c r="C99" s="9" t="s">
        <v>2</v>
      </c>
      <c r="D99" s="9">
        <v>9569799</v>
      </c>
      <c r="E99" s="9">
        <v>4099625</v>
      </c>
      <c r="F99" s="9">
        <v>3247619</v>
      </c>
      <c r="G99" s="13">
        <v>0.57160803481870415</v>
      </c>
      <c r="H99" s="13">
        <v>0.66063874486810015</v>
      </c>
      <c r="I99" s="9">
        <v>3058</v>
      </c>
      <c r="J99" s="9">
        <v>1310</v>
      </c>
      <c r="K99" s="9">
        <v>1037</v>
      </c>
      <c r="L99" s="13">
        <v>0.5716154349247875</v>
      </c>
      <c r="M99" s="13">
        <v>0.6608894702419883</v>
      </c>
    </row>
    <row r="100" spans="1:13" ht="15">
      <c r="A100" s="9">
        <v>19</v>
      </c>
      <c r="B100" s="11" t="s">
        <v>55</v>
      </c>
      <c r="C100" s="9" t="s">
        <v>4</v>
      </c>
      <c r="D100" s="9">
        <v>4577504</v>
      </c>
      <c r="E100" s="9">
        <v>2288264</v>
      </c>
      <c r="F100" s="9">
        <v>1883696</v>
      </c>
      <c r="G100" s="13">
        <v>0.50010660831754605</v>
      </c>
      <c r="H100" s="13">
        <v>0.58848839891783822</v>
      </c>
      <c r="I100" s="9">
        <v>5157</v>
      </c>
      <c r="J100" s="9">
        <v>2576</v>
      </c>
      <c r="K100" s="9">
        <v>2120</v>
      </c>
      <c r="L100" s="13">
        <v>0.500484777971689</v>
      </c>
      <c r="M100" s="13">
        <v>0.58890828000775652</v>
      </c>
    </row>
    <row r="101" spans="1:13" ht="15">
      <c r="A101" s="9">
        <v>21</v>
      </c>
      <c r="B101" s="11" t="s">
        <v>32</v>
      </c>
      <c r="C101" s="9" t="s">
        <v>2</v>
      </c>
      <c r="D101" s="9">
        <v>2658348</v>
      </c>
      <c r="E101" s="9">
        <v>524572</v>
      </c>
      <c r="F101" s="9">
        <v>376781</v>
      </c>
      <c r="G101" s="13">
        <v>0.80266992884302579</v>
      </c>
      <c r="H101" s="13">
        <v>0.85826498261326201</v>
      </c>
      <c r="I101" s="9">
        <v>5356</v>
      </c>
      <c r="J101" s="9">
        <v>1050</v>
      </c>
      <c r="K101" s="9">
        <v>754</v>
      </c>
      <c r="L101" s="13">
        <v>0.80395817774458544</v>
      </c>
      <c r="M101" s="13">
        <v>0.85922330097087385</v>
      </c>
    </row>
    <row r="102" spans="1:13" ht="15">
      <c r="A102" s="9">
        <v>23</v>
      </c>
      <c r="B102" s="11" t="s">
        <v>40</v>
      </c>
      <c r="C102" s="9" t="s">
        <v>2</v>
      </c>
      <c r="D102" s="9">
        <v>1401554</v>
      </c>
      <c r="E102" s="9">
        <v>664604</v>
      </c>
      <c r="F102" s="9">
        <v>532845</v>
      </c>
      <c r="G102" s="13">
        <v>0.52580920892095495</v>
      </c>
      <c r="H102" s="13">
        <v>0.61981843011400195</v>
      </c>
      <c r="I102" s="9">
        <v>2724</v>
      </c>
      <c r="J102" s="9">
        <v>1286</v>
      </c>
      <c r="K102" s="9">
        <v>1031</v>
      </c>
      <c r="L102" s="13">
        <v>0.52790014684287812</v>
      </c>
      <c r="M102" s="13">
        <v>0.62151248164464024</v>
      </c>
    </row>
    <row r="103" spans="1:13" ht="15">
      <c r="A103" s="9">
        <v>25</v>
      </c>
      <c r="B103" s="11" t="s">
        <v>41</v>
      </c>
      <c r="C103" s="9" t="s">
        <v>2</v>
      </c>
      <c r="D103" s="9">
        <v>34251527</v>
      </c>
      <c r="E103" s="9">
        <v>10925474</v>
      </c>
      <c r="F103" s="9">
        <v>8400058</v>
      </c>
      <c r="G103" s="13">
        <v>0.68102227967821705</v>
      </c>
      <c r="H103" s="13">
        <v>0.75475376616055689</v>
      </c>
      <c r="I103" s="9">
        <v>5365</v>
      </c>
      <c r="J103" s="9">
        <v>1711</v>
      </c>
      <c r="K103" s="9">
        <v>1315</v>
      </c>
      <c r="L103" s="13">
        <v>0.68108108108108101</v>
      </c>
      <c r="M103" s="13">
        <v>0.75489282385834111</v>
      </c>
    </row>
    <row r="104" spans="1:13" ht="15">
      <c r="A104" s="9">
        <v>28</v>
      </c>
      <c r="B104" s="11" t="s">
        <v>67</v>
      </c>
      <c r="C104" s="9" t="s">
        <v>2</v>
      </c>
      <c r="D104" s="9">
        <v>7663742</v>
      </c>
      <c r="E104" s="9">
        <v>2019865</v>
      </c>
      <c r="F104" s="9">
        <v>1518420</v>
      </c>
      <c r="G104" s="13">
        <v>0.73643880495977032</v>
      </c>
      <c r="H104" s="13">
        <v>0.80186963496422503</v>
      </c>
      <c r="I104" s="9">
        <v>5441</v>
      </c>
      <c r="J104" s="9">
        <v>1428</v>
      </c>
      <c r="K104" s="9">
        <v>1074</v>
      </c>
      <c r="L104" s="13">
        <v>0.73754824480793979</v>
      </c>
      <c r="M104" s="13">
        <v>0.80260981437235801</v>
      </c>
    </row>
    <row r="105" spans="1:13" ht="15">
      <c r="A105" s="9">
        <v>30</v>
      </c>
      <c r="B105" s="11" t="s">
        <v>34</v>
      </c>
      <c r="C105" s="9" t="s">
        <v>2</v>
      </c>
      <c r="D105" s="9">
        <v>5850802</v>
      </c>
      <c r="E105" s="9">
        <v>1270299</v>
      </c>
      <c r="F105" s="9">
        <v>1005541</v>
      </c>
      <c r="G105" s="13">
        <v>0.7828846370121566</v>
      </c>
      <c r="H105" s="13">
        <v>0.82813621106986701</v>
      </c>
      <c r="I105" s="9">
        <v>5570</v>
      </c>
      <c r="J105" s="9">
        <v>1197</v>
      </c>
      <c r="K105" s="9">
        <v>948</v>
      </c>
      <c r="L105" s="13">
        <v>0.78509874326750451</v>
      </c>
      <c r="M105" s="13">
        <v>0.82980251346499101</v>
      </c>
    </row>
    <row r="106" spans="1:13" ht="15">
      <c r="A106" s="9">
        <v>31</v>
      </c>
      <c r="B106" s="11" t="s">
        <v>5</v>
      </c>
      <c r="C106" s="9" t="s">
        <v>2</v>
      </c>
      <c r="D106" s="9">
        <v>6448278</v>
      </c>
      <c r="E106" s="9">
        <v>2144323</v>
      </c>
      <c r="F106" s="9">
        <v>1724435</v>
      </c>
      <c r="G106" s="13">
        <v>0.66745804073583681</v>
      </c>
      <c r="H106" s="13">
        <v>0.73257434000209054</v>
      </c>
      <c r="I106" s="9">
        <v>3271</v>
      </c>
      <c r="J106" s="9">
        <v>1086</v>
      </c>
      <c r="K106" s="9">
        <v>873</v>
      </c>
      <c r="L106" s="13">
        <v>0.66799143992662802</v>
      </c>
      <c r="M106" s="13">
        <v>0.73310914093549373</v>
      </c>
    </row>
    <row r="107" spans="1:13" ht="15">
      <c r="A107" s="9">
        <v>32</v>
      </c>
      <c r="B107" s="11" t="s">
        <v>10</v>
      </c>
      <c r="C107" s="9" t="s">
        <v>11</v>
      </c>
      <c r="D107" s="9">
        <v>33039396</v>
      </c>
      <c r="E107" s="9">
        <v>6226239</v>
      </c>
      <c r="F107" s="9">
        <v>4607800</v>
      </c>
      <c r="G107" s="13">
        <v>0.81155106467442684</v>
      </c>
      <c r="H107" s="13">
        <v>0.86053619140010906</v>
      </c>
      <c r="I107" s="9">
        <v>13215</v>
      </c>
      <c r="J107" s="9">
        <v>2489</v>
      </c>
      <c r="K107" s="9">
        <v>1842</v>
      </c>
      <c r="L107" s="13">
        <v>0.81165342413923569</v>
      </c>
      <c r="M107" s="13">
        <v>0.86061293984108966</v>
      </c>
    </row>
    <row r="108" spans="1:13" ht="15">
      <c r="A108" s="9">
        <v>33</v>
      </c>
      <c r="B108" s="11" t="s">
        <v>56</v>
      </c>
      <c r="C108" s="9" t="s">
        <v>2</v>
      </c>
      <c r="D108" s="9">
        <v>7429107</v>
      </c>
      <c r="E108" s="9">
        <v>2020912</v>
      </c>
      <c r="F108" s="9">
        <v>1570029</v>
      </c>
      <c r="G108" s="13">
        <v>0.7279737658913783</v>
      </c>
      <c r="H108" s="13">
        <v>0.78866517873547926</v>
      </c>
      <c r="I108" s="9">
        <v>5338</v>
      </c>
      <c r="J108" s="9">
        <v>1447</v>
      </c>
      <c r="K108" s="9">
        <v>1124</v>
      </c>
      <c r="L108" s="13">
        <v>0.72892469089546652</v>
      </c>
      <c r="M108" s="13">
        <v>0.7894342450355939</v>
      </c>
    </row>
    <row r="109" spans="1:13" ht="15">
      <c r="A109" s="9">
        <v>35</v>
      </c>
      <c r="B109" s="11" t="s">
        <v>20</v>
      </c>
      <c r="C109" s="9" t="s">
        <v>4</v>
      </c>
      <c r="D109" s="9">
        <v>3239251</v>
      </c>
      <c r="E109" s="9">
        <v>448735</v>
      </c>
      <c r="F109" s="9">
        <v>343157</v>
      </c>
      <c r="G109" s="13">
        <v>0.86146951872516209</v>
      </c>
      <c r="H109" s="13">
        <v>0.89406285588859891</v>
      </c>
      <c r="I109" s="9">
        <v>5398</v>
      </c>
      <c r="J109" s="9">
        <v>747</v>
      </c>
      <c r="K109" s="9">
        <v>571</v>
      </c>
      <c r="L109" s="13">
        <v>0.8616154131159689</v>
      </c>
      <c r="M109" s="13">
        <v>0.89422008151167098</v>
      </c>
    </row>
    <row r="110" spans="1:13" ht="15">
      <c r="A110" s="9">
        <v>36</v>
      </c>
      <c r="B110" s="11" t="s">
        <v>39</v>
      </c>
      <c r="C110" s="9" t="s">
        <v>2</v>
      </c>
      <c r="D110" s="9">
        <v>2880078</v>
      </c>
      <c r="E110" s="9">
        <v>874860</v>
      </c>
      <c r="F110" s="9">
        <v>699649</v>
      </c>
      <c r="G110" s="13">
        <v>0.69623739357059078</v>
      </c>
      <c r="H110" s="13">
        <v>0.75707289872010408</v>
      </c>
      <c r="I110" s="9">
        <v>5538</v>
      </c>
      <c r="J110" s="9">
        <v>1671</v>
      </c>
      <c r="K110" s="9">
        <v>1336</v>
      </c>
      <c r="L110" s="13">
        <v>0.69826652221018426</v>
      </c>
      <c r="M110" s="13">
        <v>0.75875767425063201</v>
      </c>
    </row>
    <row r="111" spans="1:13" ht="15">
      <c r="A111" s="9">
        <v>38</v>
      </c>
      <c r="B111" s="11" t="s">
        <v>14</v>
      </c>
      <c r="C111" s="9" t="s">
        <v>2</v>
      </c>
      <c r="D111" s="9">
        <v>8115327</v>
      </c>
      <c r="E111" s="9">
        <v>1149464</v>
      </c>
      <c r="F111" s="9">
        <v>920509</v>
      </c>
      <c r="G111" s="13">
        <v>0.85835888067110544</v>
      </c>
      <c r="H111" s="13">
        <v>0.8865715454226305</v>
      </c>
      <c r="I111" s="9">
        <v>9687</v>
      </c>
      <c r="J111" s="9">
        <v>1368</v>
      </c>
      <c r="K111" s="9">
        <v>1095</v>
      </c>
      <c r="L111" s="13">
        <v>0.85877980799008979</v>
      </c>
      <c r="M111" s="13">
        <v>0.88696190771136574</v>
      </c>
    </row>
    <row r="112" spans="1:13" ht="15">
      <c r="A112" s="9">
        <v>41</v>
      </c>
      <c r="B112" s="11" t="s">
        <v>57</v>
      </c>
      <c r="C112" s="9" t="s">
        <v>58</v>
      </c>
      <c r="D112" s="9">
        <v>5329643</v>
      </c>
      <c r="E112" s="9">
        <v>1428828</v>
      </c>
      <c r="F112" s="9">
        <v>1154840</v>
      </c>
      <c r="G112" s="13">
        <v>0.73190924795525703</v>
      </c>
      <c r="H112" s="13">
        <v>0.78331756930060792</v>
      </c>
      <c r="I112" s="9">
        <v>4426</v>
      </c>
      <c r="J112" s="9">
        <v>1186</v>
      </c>
      <c r="K112" s="9">
        <v>958</v>
      </c>
      <c r="L112" s="13">
        <v>0.73203795752372347</v>
      </c>
      <c r="M112" s="13">
        <v>0.78355173971983727</v>
      </c>
    </row>
    <row r="113" spans="1:13" ht="15">
      <c r="A113" s="9">
        <v>43</v>
      </c>
      <c r="B113" s="11" t="s">
        <v>16</v>
      </c>
      <c r="C113" s="9" t="s">
        <v>17</v>
      </c>
      <c r="D113" s="9">
        <v>6503347</v>
      </c>
      <c r="E113" s="9">
        <v>1933712</v>
      </c>
      <c r="F113" s="9">
        <v>1372668</v>
      </c>
      <c r="G113" s="13">
        <v>0.70265895392018907</v>
      </c>
      <c r="H113" s="13">
        <v>0.78892899302466868</v>
      </c>
      <c r="I113" s="9">
        <v>5185</v>
      </c>
      <c r="J113" s="9">
        <v>1549</v>
      </c>
      <c r="K113" s="9">
        <v>1099</v>
      </c>
      <c r="L113" s="13">
        <v>0.70125361620057858</v>
      </c>
      <c r="M113" s="13">
        <v>0.78804243008678876</v>
      </c>
    </row>
    <row r="114" spans="1:13" ht="15">
      <c r="A114" s="9">
        <v>44</v>
      </c>
      <c r="B114" s="11" t="s">
        <v>65</v>
      </c>
      <c r="C114" s="9" t="s">
        <v>2</v>
      </c>
      <c r="D114" s="9">
        <v>6113804</v>
      </c>
      <c r="E114" s="9">
        <v>1594787</v>
      </c>
      <c r="F114" s="9">
        <v>1271803</v>
      </c>
      <c r="G114" s="13">
        <v>0.73914979937204395</v>
      </c>
      <c r="H114" s="13">
        <v>0.79197844746086066</v>
      </c>
      <c r="I114" s="9">
        <v>5007</v>
      </c>
      <c r="J114" s="9">
        <v>1305</v>
      </c>
      <c r="K114" s="9">
        <v>1040</v>
      </c>
      <c r="L114" s="13">
        <v>0.73936488915518273</v>
      </c>
      <c r="M114" s="13">
        <v>0.79229079288995408</v>
      </c>
    </row>
    <row r="115" spans="1:13" ht="15">
      <c r="A115" s="9">
        <v>45</v>
      </c>
      <c r="B115" s="11" t="s">
        <v>1</v>
      </c>
      <c r="C115" s="9" t="s">
        <v>2</v>
      </c>
      <c r="D115" s="9">
        <v>5110822</v>
      </c>
      <c r="E115" s="9">
        <v>2963298</v>
      </c>
      <c r="F115" s="9">
        <v>2405540</v>
      </c>
      <c r="G115" s="13">
        <v>0.42019150735439426</v>
      </c>
      <c r="H115" s="13">
        <v>0.52932424568885394</v>
      </c>
      <c r="I115" s="9">
        <v>5298</v>
      </c>
      <c r="J115" s="9">
        <v>3063</v>
      </c>
      <c r="K115" s="9">
        <v>2486</v>
      </c>
      <c r="L115" s="13">
        <v>0.42185730464326165</v>
      </c>
      <c r="M115" s="13">
        <v>0.53076632691581727</v>
      </c>
    </row>
    <row r="116" spans="1:13" ht="15">
      <c r="A116" s="9">
        <v>47</v>
      </c>
      <c r="B116" s="11" t="s">
        <v>15</v>
      </c>
      <c r="C116" s="9" t="s">
        <v>2</v>
      </c>
      <c r="D116" s="9">
        <v>7658049</v>
      </c>
      <c r="E116" s="9">
        <v>2448711</v>
      </c>
      <c r="F116" s="9">
        <v>1890511</v>
      </c>
      <c r="G116" s="13">
        <v>0.68024349282695895</v>
      </c>
      <c r="H116" s="13">
        <v>0.75313412071403563</v>
      </c>
      <c r="I116" s="9">
        <v>5437</v>
      </c>
      <c r="J116" s="9">
        <v>1738</v>
      </c>
      <c r="K116" s="9">
        <v>1342</v>
      </c>
      <c r="L116" s="13">
        <v>0.68033842192385507</v>
      </c>
      <c r="M116" s="13">
        <v>0.75317270553614124</v>
      </c>
    </row>
    <row r="117" spans="1:13" ht="15">
      <c r="A117" s="9">
        <v>48</v>
      </c>
      <c r="B117" s="11" t="s">
        <v>53</v>
      </c>
      <c r="C117" s="9" t="s">
        <v>2</v>
      </c>
      <c r="D117" s="9">
        <v>18056058</v>
      </c>
      <c r="E117" s="9">
        <v>2244073</v>
      </c>
      <c r="F117" s="9">
        <v>1908951</v>
      </c>
      <c r="G117" s="13">
        <v>0.87571633852749031</v>
      </c>
      <c r="H117" s="13">
        <v>0.89427642512003447</v>
      </c>
      <c r="I117" s="9">
        <v>4807</v>
      </c>
      <c r="J117" s="9">
        <v>597</v>
      </c>
      <c r="K117" s="9">
        <v>507</v>
      </c>
      <c r="L117" s="13">
        <v>0.87580611608071557</v>
      </c>
      <c r="M117" s="13">
        <v>0.89452881214894941</v>
      </c>
    </row>
    <row r="118" spans="1:13" ht="15">
      <c r="A118" s="9">
        <v>51</v>
      </c>
      <c r="B118" s="11" t="s">
        <v>22</v>
      </c>
      <c r="C118" s="9" t="s">
        <v>4</v>
      </c>
      <c r="D118" s="9">
        <v>4422684</v>
      </c>
      <c r="E118" s="9">
        <v>1850800</v>
      </c>
      <c r="F118" s="9">
        <v>1529824</v>
      </c>
      <c r="G118" s="13">
        <v>0.58152108538615921</v>
      </c>
      <c r="H118" s="13">
        <v>0.65409601952117757</v>
      </c>
      <c r="I118" s="9">
        <v>7750</v>
      </c>
      <c r="J118" s="9">
        <v>3216</v>
      </c>
      <c r="K118" s="9">
        <v>2658</v>
      </c>
      <c r="L118" s="13">
        <v>0.5850322580645162</v>
      </c>
      <c r="M118" s="13">
        <v>0.65703225806451615</v>
      </c>
    </row>
    <row r="119" spans="1:13" ht="15">
      <c r="G119" s="5">
        <f>AVERAGE(G89:G118)</f>
        <v>0.72558517150366109</v>
      </c>
      <c r="H119" s="5">
        <f t="shared" ref="H119:M119" si="10">AVERAGE(H89:H118)</f>
        <v>0.78308071018836656</v>
      </c>
      <c r="I119" s="5"/>
      <c r="J119" s="5"/>
      <c r="K119" s="5"/>
      <c r="L119" s="5">
        <f t="shared" si="10"/>
        <v>0.72624207277890562</v>
      </c>
      <c r="M119" s="5">
        <f t="shared" si="10"/>
        <v>0.78364508572696889</v>
      </c>
    </row>
    <row r="122" spans="1:13" ht="15">
      <c r="A122" s="7" t="s">
        <v>78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5">
      <c r="A123" s="9">
        <v>2</v>
      </c>
      <c r="B123" s="11" t="s">
        <v>47</v>
      </c>
      <c r="C123" s="9" t="s">
        <v>2</v>
      </c>
      <c r="D123" s="9">
        <v>6937092</v>
      </c>
      <c r="E123" s="9">
        <v>913141</v>
      </c>
      <c r="F123" s="9">
        <v>711836</v>
      </c>
      <c r="G123" s="13">
        <v>0.86836833070687258</v>
      </c>
      <c r="H123" s="13">
        <v>0.89738697425376512</v>
      </c>
      <c r="I123" s="9">
        <v>9796</v>
      </c>
      <c r="J123" s="9">
        <v>1280</v>
      </c>
      <c r="K123" s="9">
        <v>998</v>
      </c>
      <c r="L123" s="13">
        <v>0.86933442221314827</v>
      </c>
      <c r="M123" s="13">
        <v>0.898121682319314</v>
      </c>
    </row>
    <row r="124" spans="1:13" ht="15">
      <c r="A124" s="9">
        <v>3</v>
      </c>
      <c r="B124" s="11" t="s">
        <v>63</v>
      </c>
      <c r="C124" s="9" t="s">
        <v>2</v>
      </c>
      <c r="D124" s="9">
        <v>26453478</v>
      </c>
      <c r="E124" s="9">
        <v>4589015</v>
      </c>
      <c r="F124" s="9">
        <v>3378078</v>
      </c>
      <c r="G124" s="13">
        <v>0.82652507923532781</v>
      </c>
      <c r="H124" s="13">
        <v>0.87230117718358247</v>
      </c>
      <c r="I124" s="9">
        <v>5225</v>
      </c>
      <c r="J124" s="9">
        <v>905</v>
      </c>
      <c r="K124" s="9">
        <v>666</v>
      </c>
      <c r="L124" s="13">
        <v>0.82679425837320575</v>
      </c>
      <c r="M124" s="13">
        <v>0.87253588516746405</v>
      </c>
    </row>
    <row r="125" spans="1:13" ht="15">
      <c r="A125" s="9">
        <v>4</v>
      </c>
      <c r="B125" s="11" t="s">
        <v>51</v>
      </c>
      <c r="C125" s="9" t="s">
        <v>2</v>
      </c>
      <c r="D125" s="9">
        <v>28799228</v>
      </c>
      <c r="E125" s="9">
        <v>10342580</v>
      </c>
      <c r="F125" s="9">
        <v>8283327</v>
      </c>
      <c r="G125" s="13">
        <v>0.64087301229046834</v>
      </c>
      <c r="H125" s="13">
        <v>0.71237676926617621</v>
      </c>
      <c r="I125" s="9">
        <v>3833</v>
      </c>
      <c r="J125" s="9">
        <v>1375</v>
      </c>
      <c r="K125" s="9">
        <v>1101</v>
      </c>
      <c r="L125" s="13">
        <v>0.64127315418732067</v>
      </c>
      <c r="M125" s="13">
        <v>0.71275763109835633</v>
      </c>
    </row>
    <row r="126" spans="1:13" ht="15">
      <c r="A126" s="9">
        <v>5</v>
      </c>
      <c r="B126" s="11" t="s">
        <v>33</v>
      </c>
      <c r="C126" s="9" t="s">
        <v>2</v>
      </c>
      <c r="D126" s="9">
        <v>3761757</v>
      </c>
      <c r="E126" s="9">
        <v>388054</v>
      </c>
      <c r="F126" s="9">
        <v>274867</v>
      </c>
      <c r="G126" s="13">
        <v>0.89684235318761951</v>
      </c>
      <c r="H126" s="13">
        <v>0.92693121857685123</v>
      </c>
      <c r="I126" s="9">
        <v>5438</v>
      </c>
      <c r="J126" s="9">
        <v>560</v>
      </c>
      <c r="K126" s="9">
        <v>397</v>
      </c>
      <c r="L126" s="13">
        <v>0.89702096358955496</v>
      </c>
      <c r="M126" s="13">
        <v>0.92699521883045233</v>
      </c>
    </row>
    <row r="127" spans="1:13" ht="15">
      <c r="A127" s="9">
        <v>6</v>
      </c>
      <c r="B127" s="11" t="s">
        <v>3</v>
      </c>
      <c r="C127" s="9" t="s">
        <v>4</v>
      </c>
      <c r="D127" s="9">
        <v>9274115</v>
      </c>
      <c r="E127" s="9">
        <v>2456640</v>
      </c>
      <c r="F127" s="9">
        <v>1927202</v>
      </c>
      <c r="G127" s="13">
        <v>0.73510787821802936</v>
      </c>
      <c r="H127" s="13">
        <v>0.79219558955221059</v>
      </c>
      <c r="I127" s="9">
        <v>7200</v>
      </c>
      <c r="J127" s="9">
        <v>1902</v>
      </c>
      <c r="K127" s="9">
        <v>1492</v>
      </c>
      <c r="L127" s="13">
        <v>0.73583333333333334</v>
      </c>
      <c r="M127" s="13">
        <v>0.7927777777777778</v>
      </c>
    </row>
    <row r="128" spans="1:13" ht="15">
      <c r="A128" s="9">
        <v>7</v>
      </c>
      <c r="B128" s="11" t="s">
        <v>42</v>
      </c>
      <c r="C128" s="9" t="s">
        <v>2</v>
      </c>
      <c r="D128" s="9">
        <v>10755642</v>
      </c>
      <c r="E128" s="9">
        <v>3525387</v>
      </c>
      <c r="F128" s="9">
        <v>2899462</v>
      </c>
      <c r="G128" s="13">
        <v>0.67222904964668784</v>
      </c>
      <c r="H128" s="13">
        <v>0.73042408812044879</v>
      </c>
      <c r="I128" s="9">
        <v>5698</v>
      </c>
      <c r="J128" s="9">
        <v>1867</v>
      </c>
      <c r="K128" s="9">
        <v>1536</v>
      </c>
      <c r="L128" s="13">
        <v>0.6723411723411723</v>
      </c>
      <c r="M128" s="13">
        <v>0.73043173043173049</v>
      </c>
    </row>
    <row r="129" spans="1:13" ht="15">
      <c r="A129" s="9">
        <v>10</v>
      </c>
      <c r="B129" s="11" t="s">
        <v>21</v>
      </c>
      <c r="C129" s="9" t="s">
        <v>9</v>
      </c>
      <c r="D129" s="9">
        <v>3601324</v>
      </c>
      <c r="E129" s="9">
        <v>1360421</v>
      </c>
      <c r="F129" s="9">
        <v>1129025</v>
      </c>
      <c r="G129" s="13">
        <v>0.62224420796351565</v>
      </c>
      <c r="H129" s="13">
        <v>0.68649724379145005</v>
      </c>
      <c r="I129" s="9">
        <v>2871</v>
      </c>
      <c r="J129" s="9">
        <v>1082</v>
      </c>
      <c r="K129" s="9">
        <v>898</v>
      </c>
      <c r="L129" s="13">
        <v>0.62312783002438177</v>
      </c>
      <c r="M129" s="13">
        <v>0.68721699756182519</v>
      </c>
    </row>
    <row r="130" spans="1:13" ht="15">
      <c r="A130" s="9">
        <v>15</v>
      </c>
      <c r="B130" s="11" t="s">
        <v>43</v>
      </c>
      <c r="C130" s="9" t="s">
        <v>19</v>
      </c>
      <c r="D130" s="9">
        <v>6747013</v>
      </c>
      <c r="E130" s="9">
        <v>1198458</v>
      </c>
      <c r="F130" s="9">
        <v>990129</v>
      </c>
      <c r="G130" s="13">
        <v>0.82237206301514465</v>
      </c>
      <c r="H130" s="13">
        <v>0.85324928231203945</v>
      </c>
      <c r="I130" s="9">
        <v>5379</v>
      </c>
      <c r="J130" s="9">
        <v>955</v>
      </c>
      <c r="K130" s="9">
        <v>789</v>
      </c>
      <c r="L130" s="13">
        <v>0.8224577058932887</v>
      </c>
      <c r="M130" s="13">
        <v>0.85331846068042383</v>
      </c>
    </row>
    <row r="131" spans="1:13" ht="15">
      <c r="A131" s="9">
        <v>16</v>
      </c>
      <c r="B131" s="11" t="s">
        <v>31</v>
      </c>
      <c r="C131" s="9" t="s">
        <v>2</v>
      </c>
      <c r="D131" s="9">
        <v>8371075</v>
      </c>
      <c r="E131" s="9">
        <v>1154395</v>
      </c>
      <c r="F131" s="9">
        <v>921767</v>
      </c>
      <c r="G131" s="13">
        <v>0.86209716195351249</v>
      </c>
      <c r="H131" s="13">
        <v>0.88988666330190569</v>
      </c>
      <c r="I131" s="9">
        <v>5484</v>
      </c>
      <c r="J131" s="9">
        <v>755</v>
      </c>
      <c r="K131" s="9">
        <v>603</v>
      </c>
      <c r="L131" s="13">
        <v>0.86232676878191095</v>
      </c>
      <c r="M131" s="13">
        <v>0.89004376367614879</v>
      </c>
    </row>
    <row r="132" spans="1:13" ht="15">
      <c r="A132" s="9">
        <v>17</v>
      </c>
      <c r="B132" s="11" t="s">
        <v>59</v>
      </c>
      <c r="C132" s="9" t="s">
        <v>60</v>
      </c>
      <c r="D132" s="9">
        <v>19250897</v>
      </c>
      <c r="E132" s="9">
        <v>2581210</v>
      </c>
      <c r="F132" s="9">
        <v>1835317</v>
      </c>
      <c r="G132" s="13">
        <v>0.86591741673128264</v>
      </c>
      <c r="H132" s="13">
        <v>0.90466329958546865</v>
      </c>
      <c r="I132" s="9">
        <v>9951</v>
      </c>
      <c r="J132" s="9">
        <v>1332</v>
      </c>
      <c r="K132" s="9">
        <v>947</v>
      </c>
      <c r="L132" s="13">
        <v>0.86614410611998793</v>
      </c>
      <c r="M132" s="13">
        <v>0.90483368505677819</v>
      </c>
    </row>
    <row r="133" spans="1:13" ht="15">
      <c r="A133" s="9">
        <v>18</v>
      </c>
      <c r="B133" s="11" t="s">
        <v>66</v>
      </c>
      <c r="C133" s="9" t="s">
        <v>2</v>
      </c>
      <c r="D133" s="9">
        <v>9569799</v>
      </c>
      <c r="E133" s="9">
        <v>4099625</v>
      </c>
      <c r="F133" s="9">
        <v>3247619</v>
      </c>
      <c r="G133" s="13">
        <v>0.57160803481870415</v>
      </c>
      <c r="H133" s="13">
        <v>0.66063874486810015</v>
      </c>
      <c r="I133" s="9">
        <v>3058</v>
      </c>
      <c r="J133" s="9">
        <v>1310</v>
      </c>
      <c r="K133" s="9">
        <v>1037</v>
      </c>
      <c r="L133" s="13">
        <v>0.5716154349247875</v>
      </c>
      <c r="M133" s="13">
        <v>0.6608894702419883</v>
      </c>
    </row>
    <row r="134" spans="1:13" ht="15">
      <c r="A134" s="9">
        <v>19</v>
      </c>
      <c r="B134" s="11" t="s">
        <v>55</v>
      </c>
      <c r="C134" s="9" t="s">
        <v>4</v>
      </c>
      <c r="D134" s="9">
        <v>4577504</v>
      </c>
      <c r="E134" s="9">
        <v>2288264</v>
      </c>
      <c r="F134" s="9">
        <v>1883696</v>
      </c>
      <c r="G134" s="13">
        <v>0.50010660831754605</v>
      </c>
      <c r="H134" s="13">
        <v>0.58848839891783822</v>
      </c>
      <c r="I134" s="9">
        <v>5157</v>
      </c>
      <c r="J134" s="9">
        <v>2576</v>
      </c>
      <c r="K134" s="9">
        <v>2120</v>
      </c>
      <c r="L134" s="13">
        <v>0.500484777971689</v>
      </c>
      <c r="M134" s="13">
        <v>0.58890828000775652</v>
      </c>
    </row>
    <row r="135" spans="1:13" ht="15">
      <c r="A135" s="9">
        <v>21</v>
      </c>
      <c r="B135" s="11" t="s">
        <v>32</v>
      </c>
      <c r="C135" s="9" t="s">
        <v>2</v>
      </c>
      <c r="D135" s="9">
        <v>2658348</v>
      </c>
      <c r="E135" s="9">
        <v>524572</v>
      </c>
      <c r="F135" s="9">
        <v>376781</v>
      </c>
      <c r="G135" s="13">
        <v>0.80266992884302579</v>
      </c>
      <c r="H135" s="13">
        <v>0.85826498261326201</v>
      </c>
      <c r="I135" s="9">
        <v>5356</v>
      </c>
      <c r="J135" s="9">
        <v>1050</v>
      </c>
      <c r="K135" s="9">
        <v>754</v>
      </c>
      <c r="L135" s="13">
        <v>0.80395817774458544</v>
      </c>
      <c r="M135" s="13">
        <v>0.85922330097087385</v>
      </c>
    </row>
    <row r="136" spans="1:13" ht="15">
      <c r="A136" s="9">
        <v>23</v>
      </c>
      <c r="B136" s="11" t="s">
        <v>40</v>
      </c>
      <c r="C136" s="9" t="s">
        <v>2</v>
      </c>
      <c r="D136" s="9">
        <v>1401554</v>
      </c>
      <c r="E136" s="9">
        <v>664604</v>
      </c>
      <c r="F136" s="9">
        <v>532845</v>
      </c>
      <c r="G136" s="13">
        <v>0.52580920892095495</v>
      </c>
      <c r="H136" s="13">
        <v>0.61981843011400195</v>
      </c>
      <c r="I136" s="9">
        <v>2724</v>
      </c>
      <c r="J136" s="9">
        <v>1286</v>
      </c>
      <c r="K136" s="9">
        <v>1031</v>
      </c>
      <c r="L136" s="13">
        <v>0.52790014684287812</v>
      </c>
      <c r="M136" s="13">
        <v>0.62151248164464024</v>
      </c>
    </row>
    <row r="137" spans="1:13" ht="15">
      <c r="A137" s="9">
        <v>25</v>
      </c>
      <c r="B137" s="11" t="s">
        <v>41</v>
      </c>
      <c r="C137" s="9" t="s">
        <v>2</v>
      </c>
      <c r="D137" s="9">
        <v>34251527</v>
      </c>
      <c r="E137" s="9">
        <v>10925474</v>
      </c>
      <c r="F137" s="9">
        <v>8400058</v>
      </c>
      <c r="G137" s="13">
        <v>0.68102227967821705</v>
      </c>
      <c r="H137" s="13">
        <v>0.75475376616055689</v>
      </c>
      <c r="I137" s="9">
        <v>5365</v>
      </c>
      <c r="J137" s="9">
        <v>1711</v>
      </c>
      <c r="K137" s="9">
        <v>1315</v>
      </c>
      <c r="L137" s="13">
        <v>0.68108108108108101</v>
      </c>
      <c r="M137" s="13">
        <v>0.75489282385834111</v>
      </c>
    </row>
    <row r="138" spans="1:13" ht="15">
      <c r="A138" s="9">
        <v>28</v>
      </c>
      <c r="B138" s="11" t="s">
        <v>67</v>
      </c>
      <c r="C138" s="9" t="s">
        <v>2</v>
      </c>
      <c r="D138" s="9">
        <v>7663742</v>
      </c>
      <c r="E138" s="9">
        <v>2019865</v>
      </c>
      <c r="F138" s="9">
        <v>1518420</v>
      </c>
      <c r="G138" s="13">
        <v>0.73643880495977032</v>
      </c>
      <c r="H138" s="13">
        <v>0.80186963496422503</v>
      </c>
      <c r="I138" s="9">
        <v>5441</v>
      </c>
      <c r="J138" s="9">
        <v>1428</v>
      </c>
      <c r="K138" s="9">
        <v>1074</v>
      </c>
      <c r="L138" s="13">
        <v>0.73754824480793979</v>
      </c>
      <c r="M138" s="13">
        <v>0.80260981437235801</v>
      </c>
    </row>
    <row r="139" spans="1:13" ht="15">
      <c r="A139" s="9">
        <v>30</v>
      </c>
      <c r="B139" s="11" t="s">
        <v>34</v>
      </c>
      <c r="C139" s="9" t="s">
        <v>2</v>
      </c>
      <c r="D139" s="9">
        <v>5850802</v>
      </c>
      <c r="E139" s="9">
        <v>1270299</v>
      </c>
      <c r="F139" s="9">
        <v>1005541</v>
      </c>
      <c r="G139" s="13">
        <v>0.7828846370121566</v>
      </c>
      <c r="H139" s="13">
        <v>0.82813621106986701</v>
      </c>
      <c r="I139" s="9">
        <v>5570</v>
      </c>
      <c r="J139" s="9">
        <v>1197</v>
      </c>
      <c r="K139" s="9">
        <v>948</v>
      </c>
      <c r="L139" s="13">
        <v>0.78509874326750451</v>
      </c>
      <c r="M139" s="13">
        <v>0.82980251346499101</v>
      </c>
    </row>
    <row r="140" spans="1:13" ht="15">
      <c r="A140" s="9">
        <v>31</v>
      </c>
      <c r="B140" s="11" t="s">
        <v>5</v>
      </c>
      <c r="C140" s="9" t="s">
        <v>2</v>
      </c>
      <c r="D140" s="9">
        <v>6448278</v>
      </c>
      <c r="E140" s="9">
        <v>2144323</v>
      </c>
      <c r="F140" s="9">
        <v>1724435</v>
      </c>
      <c r="G140" s="13">
        <v>0.66745804073583681</v>
      </c>
      <c r="H140" s="13">
        <v>0.73257434000209054</v>
      </c>
      <c r="I140" s="9">
        <v>3271</v>
      </c>
      <c r="J140" s="9">
        <v>1086</v>
      </c>
      <c r="K140" s="9">
        <v>873</v>
      </c>
      <c r="L140" s="13">
        <v>0.66799143992662802</v>
      </c>
      <c r="M140" s="13">
        <v>0.73310914093549373</v>
      </c>
    </row>
    <row r="141" spans="1:13" ht="15">
      <c r="A141" s="9">
        <v>32</v>
      </c>
      <c r="B141" s="11" t="s">
        <v>10</v>
      </c>
      <c r="C141" s="9" t="s">
        <v>11</v>
      </c>
      <c r="D141" s="9">
        <v>33039396</v>
      </c>
      <c r="E141" s="9">
        <v>6226239</v>
      </c>
      <c r="F141" s="9">
        <v>4607800</v>
      </c>
      <c r="G141" s="13">
        <v>0.81155106467442684</v>
      </c>
      <c r="H141" s="13">
        <v>0.86053619140010906</v>
      </c>
      <c r="I141" s="9">
        <v>13215</v>
      </c>
      <c r="J141" s="9">
        <v>2489</v>
      </c>
      <c r="K141" s="9">
        <v>1842</v>
      </c>
      <c r="L141" s="13">
        <v>0.81165342413923569</v>
      </c>
      <c r="M141" s="13">
        <v>0.86061293984108966</v>
      </c>
    </row>
    <row r="142" spans="1:13" ht="15">
      <c r="A142" s="9">
        <v>33</v>
      </c>
      <c r="B142" s="11" t="s">
        <v>56</v>
      </c>
      <c r="C142" s="9" t="s">
        <v>2</v>
      </c>
      <c r="D142" s="9">
        <v>7429107</v>
      </c>
      <c r="E142" s="9">
        <v>2020912</v>
      </c>
      <c r="F142" s="9">
        <v>1570029</v>
      </c>
      <c r="G142" s="13">
        <v>0.7279737658913783</v>
      </c>
      <c r="H142" s="13">
        <v>0.78866517873547926</v>
      </c>
      <c r="I142" s="9">
        <v>5338</v>
      </c>
      <c r="J142" s="9">
        <v>1447</v>
      </c>
      <c r="K142" s="9">
        <v>1124</v>
      </c>
      <c r="L142" s="13">
        <v>0.72892469089546652</v>
      </c>
      <c r="M142" s="13">
        <v>0.7894342450355939</v>
      </c>
    </row>
    <row r="143" spans="1:13" ht="15">
      <c r="A143" s="9">
        <v>35</v>
      </c>
      <c r="B143" s="11" t="s">
        <v>20</v>
      </c>
      <c r="C143" s="9" t="s">
        <v>4</v>
      </c>
      <c r="D143" s="9">
        <v>3239251</v>
      </c>
      <c r="E143" s="9">
        <v>448735</v>
      </c>
      <c r="F143" s="9">
        <v>343157</v>
      </c>
      <c r="G143" s="13">
        <v>0.86146951872516209</v>
      </c>
      <c r="H143" s="13">
        <v>0.89406285588859891</v>
      </c>
      <c r="I143" s="9">
        <v>5398</v>
      </c>
      <c r="J143" s="9">
        <v>747</v>
      </c>
      <c r="K143" s="9">
        <v>571</v>
      </c>
      <c r="L143" s="13">
        <v>0.8616154131159689</v>
      </c>
      <c r="M143" s="13">
        <v>0.89422008151167098</v>
      </c>
    </row>
    <row r="144" spans="1:13" ht="15">
      <c r="A144" s="9">
        <v>36</v>
      </c>
      <c r="B144" s="11" t="s">
        <v>39</v>
      </c>
      <c r="C144" s="9" t="s">
        <v>2</v>
      </c>
      <c r="D144" s="9">
        <v>2880078</v>
      </c>
      <c r="E144" s="9">
        <v>874860</v>
      </c>
      <c r="F144" s="9">
        <v>699649</v>
      </c>
      <c r="G144" s="13">
        <v>0.69623739357059078</v>
      </c>
      <c r="H144" s="13">
        <v>0.75707289872010408</v>
      </c>
      <c r="I144" s="9">
        <v>5538</v>
      </c>
      <c r="J144" s="9">
        <v>1671</v>
      </c>
      <c r="K144" s="9">
        <v>1336</v>
      </c>
      <c r="L144" s="13">
        <v>0.69826652221018426</v>
      </c>
      <c r="M144" s="13">
        <v>0.75875767425063201</v>
      </c>
    </row>
    <row r="145" spans="1:13" ht="15">
      <c r="A145" s="9">
        <v>38</v>
      </c>
      <c r="B145" s="11" t="s">
        <v>14</v>
      </c>
      <c r="C145" s="9" t="s">
        <v>2</v>
      </c>
      <c r="D145" s="9">
        <v>8115327</v>
      </c>
      <c r="E145" s="9">
        <v>1149464</v>
      </c>
      <c r="F145" s="9">
        <v>920509</v>
      </c>
      <c r="G145" s="13">
        <v>0.85835888067110544</v>
      </c>
      <c r="H145" s="13">
        <v>0.8865715454226305</v>
      </c>
      <c r="I145" s="9">
        <v>9687</v>
      </c>
      <c r="J145" s="9">
        <v>1368</v>
      </c>
      <c r="K145" s="9">
        <v>1095</v>
      </c>
      <c r="L145" s="13">
        <v>0.85877980799008979</v>
      </c>
      <c r="M145" s="13">
        <v>0.88696190771136574</v>
      </c>
    </row>
    <row r="146" spans="1:13" ht="15">
      <c r="A146" s="9">
        <v>41</v>
      </c>
      <c r="B146" s="11" t="s">
        <v>57</v>
      </c>
      <c r="C146" s="9" t="s">
        <v>58</v>
      </c>
      <c r="D146" s="9">
        <v>5329643</v>
      </c>
      <c r="E146" s="9">
        <v>1428828</v>
      </c>
      <c r="F146" s="9">
        <v>1154840</v>
      </c>
      <c r="G146" s="13">
        <v>0.73190924795525703</v>
      </c>
      <c r="H146" s="13">
        <v>0.78331756930060792</v>
      </c>
      <c r="I146" s="9">
        <v>4426</v>
      </c>
      <c r="J146" s="9">
        <v>1186</v>
      </c>
      <c r="K146" s="9">
        <v>958</v>
      </c>
      <c r="L146" s="13">
        <v>0.73203795752372347</v>
      </c>
      <c r="M146" s="13">
        <v>0.78355173971983727</v>
      </c>
    </row>
    <row r="147" spans="1:13" ht="15">
      <c r="A147" s="9">
        <v>43</v>
      </c>
      <c r="B147" s="11" t="s">
        <v>16</v>
      </c>
      <c r="C147" s="9" t="s">
        <v>17</v>
      </c>
      <c r="D147" s="9">
        <v>6503347</v>
      </c>
      <c r="E147" s="9">
        <v>1933712</v>
      </c>
      <c r="F147" s="9">
        <v>1372668</v>
      </c>
      <c r="G147" s="13">
        <v>0.70265895392018907</v>
      </c>
      <c r="H147" s="13">
        <v>0.78892899302466868</v>
      </c>
      <c r="I147" s="9">
        <v>5185</v>
      </c>
      <c r="J147" s="9">
        <v>1549</v>
      </c>
      <c r="K147" s="9">
        <v>1099</v>
      </c>
      <c r="L147" s="13">
        <v>0.70125361620057858</v>
      </c>
      <c r="M147" s="13">
        <v>0.78804243008678876</v>
      </c>
    </row>
    <row r="148" spans="1:13" ht="15">
      <c r="A148" s="9">
        <v>44</v>
      </c>
      <c r="B148" s="11" t="s">
        <v>65</v>
      </c>
      <c r="C148" s="9" t="s">
        <v>2</v>
      </c>
      <c r="D148" s="9">
        <v>6113804</v>
      </c>
      <c r="E148" s="9">
        <v>1594787</v>
      </c>
      <c r="F148" s="9">
        <v>1271803</v>
      </c>
      <c r="G148" s="13">
        <v>0.73914979937204395</v>
      </c>
      <c r="H148" s="13">
        <v>0.79197844746086066</v>
      </c>
      <c r="I148" s="9">
        <v>5007</v>
      </c>
      <c r="J148" s="9">
        <v>1305</v>
      </c>
      <c r="K148" s="9">
        <v>1040</v>
      </c>
      <c r="L148" s="13">
        <v>0.73936488915518273</v>
      </c>
      <c r="M148" s="13">
        <v>0.79229079288995408</v>
      </c>
    </row>
    <row r="149" spans="1:13" ht="15">
      <c r="A149" s="9">
        <v>45</v>
      </c>
      <c r="B149" s="11" t="s">
        <v>1</v>
      </c>
      <c r="C149" s="9" t="s">
        <v>2</v>
      </c>
      <c r="D149" s="9">
        <v>5110822</v>
      </c>
      <c r="E149" s="9">
        <v>2963298</v>
      </c>
      <c r="F149" s="9">
        <v>2405540</v>
      </c>
      <c r="G149" s="13">
        <v>0.42019150735439426</v>
      </c>
      <c r="H149" s="13">
        <v>0.52932424568885394</v>
      </c>
      <c r="I149" s="9">
        <v>5298</v>
      </c>
      <c r="J149" s="9">
        <v>3063</v>
      </c>
      <c r="K149" s="9">
        <v>2486</v>
      </c>
      <c r="L149" s="13">
        <v>0.42185730464326165</v>
      </c>
      <c r="M149" s="13">
        <v>0.53076632691581727</v>
      </c>
    </row>
    <row r="150" spans="1:13" ht="15">
      <c r="A150" s="9">
        <v>47</v>
      </c>
      <c r="B150" s="11" t="s">
        <v>15</v>
      </c>
      <c r="C150" s="9" t="s">
        <v>2</v>
      </c>
      <c r="D150" s="9">
        <v>7658049</v>
      </c>
      <c r="E150" s="9">
        <v>2448711</v>
      </c>
      <c r="F150" s="9">
        <v>1890511</v>
      </c>
      <c r="G150" s="13">
        <v>0.68024349282695895</v>
      </c>
      <c r="H150" s="13">
        <v>0.75313412071403563</v>
      </c>
      <c r="I150" s="9">
        <v>5437</v>
      </c>
      <c r="J150" s="9">
        <v>1738</v>
      </c>
      <c r="K150" s="9">
        <v>1342</v>
      </c>
      <c r="L150" s="13">
        <v>0.68033842192385507</v>
      </c>
      <c r="M150" s="13">
        <v>0.75317270553614124</v>
      </c>
    </row>
    <row r="151" spans="1:13" ht="15">
      <c r="A151" s="9">
        <v>48</v>
      </c>
      <c r="B151" s="11" t="s">
        <v>53</v>
      </c>
      <c r="C151" s="9" t="s">
        <v>2</v>
      </c>
      <c r="D151" s="9">
        <v>18056058</v>
      </c>
      <c r="E151" s="9">
        <v>2244073</v>
      </c>
      <c r="F151" s="9">
        <v>1908951</v>
      </c>
      <c r="G151" s="13">
        <v>0.87571633852749031</v>
      </c>
      <c r="H151" s="13">
        <v>0.89427642512003447</v>
      </c>
      <c r="I151" s="9">
        <v>4807</v>
      </c>
      <c r="J151" s="9">
        <v>597</v>
      </c>
      <c r="K151" s="9">
        <v>507</v>
      </c>
      <c r="L151" s="13">
        <v>0.87580611608071557</v>
      </c>
      <c r="M151" s="13">
        <v>0.89452881214894941</v>
      </c>
    </row>
    <row r="152" spans="1:13" ht="15">
      <c r="A152" s="9">
        <v>51</v>
      </c>
      <c r="B152" s="11" t="s">
        <v>22</v>
      </c>
      <c r="C152" s="9" t="s">
        <v>4</v>
      </c>
      <c r="D152" s="9">
        <v>4422684</v>
      </c>
      <c r="E152" s="9">
        <v>1850800</v>
      </c>
      <c r="F152" s="9">
        <v>1529824</v>
      </c>
      <c r="G152" s="13">
        <v>0.58152108538615921</v>
      </c>
      <c r="H152" s="13">
        <v>0.65409601952117757</v>
      </c>
      <c r="I152" s="9">
        <v>7750</v>
      </c>
      <c r="J152" s="9">
        <v>3216</v>
      </c>
      <c r="K152" s="9">
        <v>2658</v>
      </c>
      <c r="L152" s="13">
        <v>0.5850322580645162</v>
      </c>
      <c r="M152" s="13">
        <v>0.65703225806451615</v>
      </c>
    </row>
    <row r="153" spans="1:13" ht="15">
      <c r="A153" s="9">
        <v>9</v>
      </c>
      <c r="B153" s="11" t="s">
        <v>45</v>
      </c>
      <c r="C153" s="9" t="s">
        <v>9</v>
      </c>
      <c r="D153" s="9">
        <v>1389745</v>
      </c>
      <c r="E153" s="9">
        <v>1170835</v>
      </c>
      <c r="F153" s="9">
        <v>951788</v>
      </c>
      <c r="G153" s="13">
        <v>0.1575181058395605</v>
      </c>
      <c r="H153" s="13">
        <v>0.31513479091488006</v>
      </c>
      <c r="I153" s="9">
        <v>1312</v>
      </c>
      <c r="J153" s="9">
        <v>1099</v>
      </c>
      <c r="K153" s="9">
        <v>893</v>
      </c>
      <c r="L153" s="13">
        <v>0.16234756097560976</v>
      </c>
      <c r="M153" s="13">
        <v>0.31935975609756095</v>
      </c>
    </row>
    <row r="154" spans="1:13" ht="15">
      <c r="A154" s="9">
        <v>11</v>
      </c>
      <c r="B154" s="11" t="s">
        <v>36</v>
      </c>
      <c r="C154" s="9" t="s">
        <v>2</v>
      </c>
      <c r="D154" s="9">
        <v>2559621</v>
      </c>
      <c r="E154" s="9">
        <v>669237</v>
      </c>
      <c r="F154" s="9">
        <v>611149</v>
      </c>
      <c r="G154" s="13">
        <v>0.73854058862620675</v>
      </c>
      <c r="H154" s="13">
        <v>0.76123457339973377</v>
      </c>
      <c r="I154" s="9">
        <v>1358</v>
      </c>
      <c r="J154" s="9">
        <v>355</v>
      </c>
      <c r="K154" s="9">
        <v>324</v>
      </c>
      <c r="L154" s="13">
        <v>0.73858615611192935</v>
      </c>
      <c r="M154" s="13">
        <v>0.76141384388807065</v>
      </c>
    </row>
    <row r="155" spans="1:13" ht="15">
      <c r="A155" s="9">
        <v>12</v>
      </c>
      <c r="B155" s="11" t="s">
        <v>46</v>
      </c>
      <c r="C155" s="9" t="s">
        <v>2</v>
      </c>
      <c r="D155" s="9">
        <v>3426514</v>
      </c>
      <c r="E155" s="9">
        <v>2101774</v>
      </c>
      <c r="F155" s="9">
        <v>1705126</v>
      </c>
      <c r="G155" s="13">
        <v>0.38661450091842609</v>
      </c>
      <c r="H155" s="13">
        <v>0.50237296564380007</v>
      </c>
      <c r="I155" s="9">
        <v>1882</v>
      </c>
      <c r="J155" s="9">
        <v>1154</v>
      </c>
      <c r="K155" s="9">
        <v>936</v>
      </c>
      <c r="L155" s="13">
        <v>0.38682252922422955</v>
      </c>
      <c r="M155" s="13">
        <v>0.50265674814027628</v>
      </c>
    </row>
    <row r="156" spans="1:13" ht="15">
      <c r="A156" s="9">
        <v>13</v>
      </c>
      <c r="B156" s="11" t="s">
        <v>37</v>
      </c>
      <c r="C156" s="9" t="s">
        <v>13</v>
      </c>
      <c r="D156" s="9">
        <v>1714337</v>
      </c>
      <c r="E156" s="9">
        <v>1547383</v>
      </c>
      <c r="F156" s="9">
        <v>1252521</v>
      </c>
      <c r="G156" s="13">
        <v>9.7386919841314756E-2</v>
      </c>
      <c r="H156" s="13">
        <v>0.26938460757715665</v>
      </c>
      <c r="I156" s="9">
        <v>1665</v>
      </c>
      <c r="J156" s="9">
        <v>1503</v>
      </c>
      <c r="K156" s="9">
        <v>1216</v>
      </c>
      <c r="L156" s="13">
        <v>9.7297297297297303E-2</v>
      </c>
      <c r="M156" s="13">
        <v>0.26966966966966965</v>
      </c>
    </row>
    <row r="157" spans="1:13" ht="15">
      <c r="A157" s="9">
        <v>14</v>
      </c>
      <c r="B157" s="11" t="s">
        <v>18</v>
      </c>
      <c r="C157" s="9" t="s">
        <v>19</v>
      </c>
      <c r="D157" s="9">
        <v>1102690</v>
      </c>
      <c r="E157" s="9">
        <v>446588</v>
      </c>
      <c r="F157" s="9">
        <v>365081</v>
      </c>
      <c r="G157" s="13">
        <v>0.59500131496612829</v>
      </c>
      <c r="H157" s="13">
        <v>0.66891782822008006</v>
      </c>
      <c r="I157" s="9">
        <v>1729</v>
      </c>
      <c r="J157" s="9">
        <v>696</v>
      </c>
      <c r="K157" s="9">
        <v>569</v>
      </c>
      <c r="L157" s="13">
        <v>0.59745517640254486</v>
      </c>
      <c r="M157" s="13">
        <v>0.67090803932909204</v>
      </c>
    </row>
    <row r="158" spans="1:13" ht="15">
      <c r="A158" s="9">
        <v>20</v>
      </c>
      <c r="B158" s="11" t="s">
        <v>23</v>
      </c>
      <c r="C158" s="9" t="s">
        <v>4</v>
      </c>
      <c r="D158" s="9">
        <v>3064656</v>
      </c>
      <c r="E158" s="9">
        <v>1912447</v>
      </c>
      <c r="F158" s="9">
        <v>1557359</v>
      </c>
      <c r="G158" s="13">
        <v>0.37596682955607419</v>
      </c>
      <c r="H158" s="13">
        <v>0.49183236226186555</v>
      </c>
      <c r="I158" s="9">
        <v>1510</v>
      </c>
      <c r="J158" s="9">
        <v>940</v>
      </c>
      <c r="K158" s="9">
        <v>765</v>
      </c>
      <c r="L158" s="13">
        <v>0.37748344370860931</v>
      </c>
      <c r="M158" s="13">
        <v>0.49337748344370858</v>
      </c>
    </row>
    <row r="159" spans="1:13" ht="15">
      <c r="A159" s="9">
        <v>22</v>
      </c>
      <c r="B159" s="11" t="s">
        <v>38</v>
      </c>
      <c r="C159" s="9" t="s">
        <v>25</v>
      </c>
      <c r="D159" s="9">
        <v>2396020</v>
      </c>
      <c r="E159" s="9">
        <v>1372748</v>
      </c>
      <c r="F159" s="9">
        <v>1120890</v>
      </c>
      <c r="G159" s="13">
        <v>0.42707156033755977</v>
      </c>
      <c r="H159" s="13">
        <v>0.53218670962679782</v>
      </c>
      <c r="I159" s="9">
        <v>1915</v>
      </c>
      <c r="J159" s="9">
        <v>1090</v>
      </c>
      <c r="K159" s="9">
        <v>890</v>
      </c>
      <c r="L159" s="13">
        <v>0.43080939947780683</v>
      </c>
      <c r="M159" s="13">
        <v>0.53524804177545693</v>
      </c>
    </row>
    <row r="160" spans="1:13" ht="15">
      <c r="A160" s="9">
        <v>24</v>
      </c>
      <c r="B160" s="11" t="s">
        <v>24</v>
      </c>
      <c r="C160" s="9" t="s">
        <v>25</v>
      </c>
      <c r="D160" s="9">
        <v>1736719</v>
      </c>
      <c r="E160" s="9">
        <v>1283982</v>
      </c>
      <c r="F160" s="9">
        <v>1058308</v>
      </c>
      <c r="G160" s="13">
        <v>0.26068523462920601</v>
      </c>
      <c r="H160" s="13">
        <v>0.39062795996358646</v>
      </c>
      <c r="I160" s="9">
        <v>1715</v>
      </c>
      <c r="J160" s="9">
        <v>1263</v>
      </c>
      <c r="K160" s="9">
        <v>1041</v>
      </c>
      <c r="L160" s="13">
        <v>0.26355685131195339</v>
      </c>
      <c r="M160" s="13">
        <v>0.39300291545189503</v>
      </c>
    </row>
    <row r="161" spans="1:13" ht="15">
      <c r="A161" s="9">
        <v>26</v>
      </c>
      <c r="B161" s="11" t="s">
        <v>44</v>
      </c>
      <c r="C161" s="9" t="s">
        <v>19</v>
      </c>
      <c r="D161" s="9">
        <v>568271</v>
      </c>
      <c r="E161" s="9">
        <v>401225</v>
      </c>
      <c r="F161" s="9">
        <v>325771</v>
      </c>
      <c r="G161" s="13">
        <v>0.29395482085131919</v>
      </c>
      <c r="H161" s="13">
        <v>0.42673301998518309</v>
      </c>
      <c r="I161" s="9">
        <v>1404</v>
      </c>
      <c r="J161" s="9">
        <v>991</v>
      </c>
      <c r="K161" s="9">
        <v>805</v>
      </c>
      <c r="L161" s="13">
        <v>0.29415954415954415</v>
      </c>
      <c r="M161" s="13">
        <v>0.4266381766381766</v>
      </c>
    </row>
    <row r="162" spans="1:13" ht="15">
      <c r="A162" s="9">
        <v>42</v>
      </c>
      <c r="B162" s="11" t="s">
        <v>54</v>
      </c>
      <c r="C162" s="9" t="s">
        <v>25</v>
      </c>
      <c r="D162" s="9">
        <v>519644</v>
      </c>
      <c r="E162" s="9">
        <v>464127</v>
      </c>
      <c r="F162" s="9">
        <v>393370</v>
      </c>
      <c r="G162" s="13">
        <v>0.10683660352087199</v>
      </c>
      <c r="H162" s="13">
        <v>0.24300097759235173</v>
      </c>
      <c r="I162" s="9">
        <v>1889</v>
      </c>
      <c r="J162" s="9">
        <v>1665</v>
      </c>
      <c r="K162" s="9">
        <v>1411</v>
      </c>
      <c r="L162" s="13">
        <v>0.11858125992588675</v>
      </c>
      <c r="M162" s="13">
        <v>0.25304393859184748</v>
      </c>
    </row>
    <row r="163" spans="1:13" ht="15">
      <c r="A163" s="9">
        <v>49</v>
      </c>
      <c r="B163" s="11" t="s">
        <v>61</v>
      </c>
      <c r="C163" s="9" t="s">
        <v>62</v>
      </c>
      <c r="D163" s="9">
        <v>2075023</v>
      </c>
      <c r="E163" s="9">
        <v>895085</v>
      </c>
      <c r="F163" s="9">
        <v>762512</v>
      </c>
      <c r="G163" s="13">
        <v>0.56863851629596396</v>
      </c>
      <c r="H163" s="13">
        <v>0.63252841052846165</v>
      </c>
      <c r="I163" s="9">
        <v>1418</v>
      </c>
      <c r="J163" s="9">
        <v>610</v>
      </c>
      <c r="K163" s="9">
        <v>520</v>
      </c>
      <c r="L163" s="13">
        <v>0.56981664315937941</v>
      </c>
      <c r="M163" s="13">
        <v>0.63328631875881525</v>
      </c>
    </row>
    <row r="164" spans="1:13" ht="15">
      <c r="A164" s="9">
        <v>50</v>
      </c>
      <c r="B164" s="11" t="s">
        <v>48</v>
      </c>
      <c r="C164" s="9" t="s">
        <v>49</v>
      </c>
      <c r="D164" s="9">
        <v>3316025</v>
      </c>
      <c r="E164" s="9">
        <v>2094955</v>
      </c>
      <c r="F164" s="9">
        <v>1684363</v>
      </c>
      <c r="G164" s="13">
        <v>0.36823305011271024</v>
      </c>
      <c r="H164" s="13">
        <v>0.49205358825702461</v>
      </c>
      <c r="I164" s="9">
        <v>1342</v>
      </c>
      <c r="J164" s="9">
        <v>846</v>
      </c>
      <c r="K164" s="9">
        <v>680</v>
      </c>
      <c r="L164" s="13">
        <v>0.36959761549925485</v>
      </c>
      <c r="M164" s="13">
        <v>0.49329359165424735</v>
      </c>
    </row>
    <row r="165" spans="1:13" ht="15">
      <c r="G165" s="5">
        <f>AVERAGE(G123:G164)</f>
        <v>0.62247626644298037</v>
      </c>
      <c r="H165" s="5">
        <f t="shared" ref="H165:M165" si="11">AVERAGE(H123:H164)</f>
        <v>0.69567688332433142</v>
      </c>
      <c r="I165" s="5"/>
      <c r="J165" s="5"/>
      <c r="K165" s="5"/>
      <c r="L165" s="5">
        <f t="shared" si="11"/>
        <v>0.62366132525288609</v>
      </c>
      <c r="M165" s="5">
        <f t="shared" si="11"/>
        <v>0.69669645464875929</v>
      </c>
    </row>
    <row r="167" spans="1:13" ht="15">
      <c r="A167" s="7" t="s">
        <v>80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ht="15">
      <c r="A168" s="9">
        <v>1</v>
      </c>
      <c r="B168" s="11" t="s">
        <v>64</v>
      </c>
      <c r="C168" s="9" t="s">
        <v>13</v>
      </c>
      <c r="D168" s="9">
        <v>3521904</v>
      </c>
      <c r="E168" s="9">
        <v>2550488</v>
      </c>
      <c r="F168" s="9">
        <v>2095643</v>
      </c>
      <c r="G168" s="13">
        <v>0.27582126031828236</v>
      </c>
      <c r="H168" s="13">
        <v>0.4049687328217918</v>
      </c>
      <c r="I168" s="9">
        <v>1225</v>
      </c>
      <c r="J168" s="9">
        <v>887</v>
      </c>
      <c r="K168" s="9">
        <v>728</v>
      </c>
      <c r="L168" s="13">
        <v>0.27591836734693875</v>
      </c>
      <c r="M168" s="13">
        <v>0.40571428571428569</v>
      </c>
    </row>
    <row r="169" spans="1:13" ht="15">
      <c r="A169" s="9">
        <v>8</v>
      </c>
      <c r="B169" s="11" t="s">
        <v>29</v>
      </c>
      <c r="C169" s="9" t="s">
        <v>9</v>
      </c>
      <c r="D169" s="9">
        <v>523221</v>
      </c>
      <c r="E169" s="9">
        <v>333191</v>
      </c>
      <c r="F169" s="9">
        <v>245926</v>
      </c>
      <c r="G169" s="13">
        <v>0.36319260885935389</v>
      </c>
      <c r="H169" s="13">
        <v>0.52997681667975871</v>
      </c>
      <c r="I169" s="9">
        <v>711</v>
      </c>
      <c r="J169" s="9">
        <v>444</v>
      </c>
      <c r="K169" s="9">
        <v>327</v>
      </c>
      <c r="L169" s="13">
        <v>0.37552742616033752</v>
      </c>
      <c r="M169" s="13">
        <v>0.54008438818565407</v>
      </c>
    </row>
    <row r="170" spans="1:13" ht="15">
      <c r="A170" s="9">
        <v>27</v>
      </c>
      <c r="B170" s="11" t="s">
        <v>50</v>
      </c>
      <c r="C170" s="9" t="s">
        <v>25</v>
      </c>
      <c r="D170" s="9">
        <v>1366664</v>
      </c>
      <c r="E170" s="9">
        <v>1012381</v>
      </c>
      <c r="F170" s="9">
        <v>870835</v>
      </c>
      <c r="G170" s="13">
        <v>0.25923196923311065</v>
      </c>
      <c r="H170" s="13">
        <v>0.36280241522422485</v>
      </c>
      <c r="I170" s="9">
        <v>594</v>
      </c>
      <c r="J170" s="9">
        <v>440</v>
      </c>
      <c r="K170" s="9">
        <v>379</v>
      </c>
      <c r="L170" s="13">
        <v>0.2592592592592593</v>
      </c>
      <c r="M170" s="13">
        <v>0.36195286195286192</v>
      </c>
    </row>
    <row r="171" spans="1:13" ht="15">
      <c r="A171" s="9">
        <v>34</v>
      </c>
      <c r="B171" s="11" t="s">
        <v>26</v>
      </c>
      <c r="C171" s="9" t="s">
        <v>27</v>
      </c>
      <c r="D171" s="9">
        <v>1210817</v>
      </c>
      <c r="E171" s="9">
        <v>897286</v>
      </c>
      <c r="F171" s="9">
        <v>771318</v>
      </c>
      <c r="G171" s="13">
        <v>0.25894168978466603</v>
      </c>
      <c r="H171" s="13">
        <v>0.36297722942443</v>
      </c>
      <c r="I171" s="9">
        <v>983</v>
      </c>
      <c r="J171" s="9">
        <v>730</v>
      </c>
      <c r="K171" s="9">
        <v>628</v>
      </c>
      <c r="L171" s="13">
        <v>0.25737538148524919</v>
      </c>
      <c r="M171" s="13">
        <v>0.36113936927772128</v>
      </c>
    </row>
    <row r="172" spans="1:13" ht="15">
      <c r="A172" s="9">
        <v>37</v>
      </c>
      <c r="B172" s="11" t="s">
        <v>52</v>
      </c>
      <c r="C172" s="9" t="s">
        <v>2</v>
      </c>
      <c r="D172" s="9">
        <v>1955678</v>
      </c>
      <c r="E172" s="9">
        <v>1355996</v>
      </c>
      <c r="F172" s="9">
        <v>1133152</v>
      </c>
      <c r="G172" s="13">
        <v>0.3066363685637411</v>
      </c>
      <c r="H172" s="13">
        <v>0.42058355209804477</v>
      </c>
      <c r="I172" s="9">
        <v>977</v>
      </c>
      <c r="J172" s="9">
        <v>678</v>
      </c>
      <c r="K172" s="9">
        <v>567</v>
      </c>
      <c r="L172" s="13">
        <v>0.30603889457523026</v>
      </c>
      <c r="M172" s="13">
        <v>0.41965199590583424</v>
      </c>
    </row>
    <row r="173" spans="1:13" ht="15">
      <c r="A173" s="9">
        <v>40</v>
      </c>
      <c r="B173" s="11" t="s">
        <v>30</v>
      </c>
      <c r="C173" s="9" t="s">
        <v>2</v>
      </c>
      <c r="D173" s="9">
        <v>462232</v>
      </c>
      <c r="E173" s="9">
        <v>193261</v>
      </c>
      <c r="F173" s="9">
        <v>176494</v>
      </c>
      <c r="G173" s="13">
        <v>0.58189610412087434</v>
      </c>
      <c r="H173" s="13">
        <v>0.61817009640180687</v>
      </c>
      <c r="I173" s="9">
        <v>616</v>
      </c>
      <c r="J173" s="9">
        <v>256</v>
      </c>
      <c r="K173" s="9">
        <v>233</v>
      </c>
      <c r="L173" s="13">
        <v>0.58441558441558439</v>
      </c>
      <c r="M173" s="13">
        <v>0.62175324675324672</v>
      </c>
    </row>
    <row r="174" spans="1:13" ht="15">
      <c r="A174" s="9">
        <v>46</v>
      </c>
      <c r="B174" s="11" t="s">
        <v>12</v>
      </c>
      <c r="C174" s="9" t="s">
        <v>13</v>
      </c>
      <c r="D174" s="9">
        <v>540231</v>
      </c>
      <c r="E174" s="9">
        <v>154941</v>
      </c>
      <c r="F174" s="9">
        <v>141552</v>
      </c>
      <c r="G174" s="13">
        <v>0.71319491106582178</v>
      </c>
      <c r="H174" s="13">
        <v>0.73797875353321074</v>
      </c>
      <c r="I174" s="9">
        <v>514</v>
      </c>
      <c r="J174" s="9">
        <v>145</v>
      </c>
      <c r="K174" s="9">
        <v>133</v>
      </c>
      <c r="L174" s="13">
        <v>0.71789883268482491</v>
      </c>
      <c r="M174" s="13">
        <v>0.74124513618677046</v>
      </c>
    </row>
    <row r="175" spans="1:13" ht="15">
      <c r="A175" s="9">
        <v>52</v>
      </c>
      <c r="B175" s="11" t="s">
        <v>28</v>
      </c>
      <c r="C175" s="9" t="s">
        <v>13</v>
      </c>
      <c r="D175" s="9">
        <v>1505767</v>
      </c>
      <c r="E175" s="9">
        <v>660665</v>
      </c>
      <c r="F175" s="9">
        <v>561840</v>
      </c>
      <c r="G175" s="13">
        <f t="shared" ref="G175" si="12">1-(E175/D175)</f>
        <v>0.56124353900703094</v>
      </c>
      <c r="H175" s="13">
        <f t="shared" ref="H175" si="13">1-(F175/D175)</f>
        <v>0.62687454300698575</v>
      </c>
      <c r="I175" s="9">
        <v>1048</v>
      </c>
      <c r="J175" s="9">
        <v>459</v>
      </c>
      <c r="K175" s="9">
        <v>391</v>
      </c>
      <c r="L175" s="13">
        <f t="shared" ref="L175" si="14">1-(J175/I175)</f>
        <v>0.56202290076335881</v>
      </c>
      <c r="M175" s="13">
        <f t="shared" ref="M175" si="15">1-(K175/I175)</f>
        <v>0.62690839694656486</v>
      </c>
    </row>
    <row r="176" spans="1:13" ht="15">
      <c r="G176" s="5">
        <f>AVERAGE(G168:G175)</f>
        <v>0.41501980636911018</v>
      </c>
      <c r="H176" s="5">
        <f t="shared" ref="H176:M176" si="16">AVERAGE(H168:H175)</f>
        <v>0.50804151739878178</v>
      </c>
      <c r="I176" s="5"/>
      <c r="J176" s="5"/>
      <c r="K176" s="5"/>
      <c r="L176" s="5">
        <f t="shared" si="16"/>
        <v>0.41730708083634788</v>
      </c>
      <c r="M176" s="5">
        <f t="shared" si="16"/>
        <v>0.50980621011536742</v>
      </c>
    </row>
    <row r="180" spans="1:13" ht="15">
      <c r="A180" s="8" t="s">
        <v>81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5">
      <c r="A181" s="9">
        <v>1</v>
      </c>
      <c r="B181" s="11" t="s">
        <v>64</v>
      </c>
      <c r="C181" s="9" t="s">
        <v>13</v>
      </c>
      <c r="D181" s="9">
        <v>3521904</v>
      </c>
      <c r="E181" s="9">
        <v>2550488</v>
      </c>
      <c r="F181" s="9">
        <v>2095643</v>
      </c>
      <c r="G181" s="13">
        <v>0.27582126031828236</v>
      </c>
      <c r="H181" s="13">
        <v>0.4049687328217918</v>
      </c>
      <c r="I181" s="9">
        <v>1225</v>
      </c>
      <c r="J181" s="9">
        <v>887</v>
      </c>
      <c r="K181" s="9">
        <v>728</v>
      </c>
      <c r="L181" s="13">
        <v>0.27591836734693875</v>
      </c>
      <c r="M181" s="13">
        <v>0.40571428571428569</v>
      </c>
    </row>
    <row r="182" spans="1:13" ht="15">
      <c r="A182" s="9">
        <v>8</v>
      </c>
      <c r="B182" s="11" t="s">
        <v>29</v>
      </c>
      <c r="C182" s="9" t="s">
        <v>9</v>
      </c>
      <c r="D182" s="9">
        <v>523221</v>
      </c>
      <c r="E182" s="9">
        <v>333191</v>
      </c>
      <c r="F182" s="9">
        <v>245926</v>
      </c>
      <c r="G182" s="13">
        <v>0.36319260885935389</v>
      </c>
      <c r="H182" s="13">
        <v>0.52997681667975871</v>
      </c>
      <c r="I182" s="9">
        <v>711</v>
      </c>
      <c r="J182" s="9">
        <v>444</v>
      </c>
      <c r="K182" s="9">
        <v>327</v>
      </c>
      <c r="L182" s="13">
        <v>0.37552742616033752</v>
      </c>
      <c r="M182" s="13">
        <v>0.54008438818565407</v>
      </c>
    </row>
    <row r="183" spans="1:13" ht="15">
      <c r="A183" s="9">
        <v>27</v>
      </c>
      <c r="B183" s="11" t="s">
        <v>50</v>
      </c>
      <c r="C183" s="9" t="s">
        <v>25</v>
      </c>
      <c r="D183" s="9">
        <v>1366664</v>
      </c>
      <c r="E183" s="9">
        <v>1012381</v>
      </c>
      <c r="F183" s="9">
        <v>870835</v>
      </c>
      <c r="G183" s="13">
        <v>0.25923196923311065</v>
      </c>
      <c r="H183" s="13">
        <v>0.36280241522422485</v>
      </c>
      <c r="I183" s="9">
        <v>594</v>
      </c>
      <c r="J183" s="9">
        <v>440</v>
      </c>
      <c r="K183" s="9">
        <v>379</v>
      </c>
      <c r="L183" s="13">
        <v>0.2592592592592593</v>
      </c>
      <c r="M183" s="13">
        <v>0.36195286195286192</v>
      </c>
    </row>
    <row r="184" spans="1:13" ht="15">
      <c r="A184" s="9">
        <v>34</v>
      </c>
      <c r="B184" s="11" t="s">
        <v>26</v>
      </c>
      <c r="C184" s="9" t="s">
        <v>27</v>
      </c>
      <c r="D184" s="9">
        <v>1210817</v>
      </c>
      <c r="E184" s="9">
        <v>897286</v>
      </c>
      <c r="F184" s="9">
        <v>771318</v>
      </c>
      <c r="G184" s="13">
        <v>0.25894168978466603</v>
      </c>
      <c r="H184" s="13">
        <v>0.36297722942443</v>
      </c>
      <c r="I184" s="9">
        <v>983</v>
      </c>
      <c r="J184" s="9">
        <v>730</v>
      </c>
      <c r="K184" s="9">
        <v>628</v>
      </c>
      <c r="L184" s="13">
        <v>0.25737538148524919</v>
      </c>
      <c r="M184" s="13">
        <v>0.36113936927772128</v>
      </c>
    </row>
    <row r="185" spans="1:13" ht="15">
      <c r="A185" s="9">
        <v>37</v>
      </c>
      <c r="B185" s="11" t="s">
        <v>52</v>
      </c>
      <c r="C185" s="9" t="s">
        <v>2</v>
      </c>
      <c r="D185" s="9">
        <v>1955678</v>
      </c>
      <c r="E185" s="9">
        <v>1355996</v>
      </c>
      <c r="F185" s="9">
        <v>1133152</v>
      </c>
      <c r="G185" s="13">
        <v>0.3066363685637411</v>
      </c>
      <c r="H185" s="13">
        <v>0.42058355209804477</v>
      </c>
      <c r="I185" s="9">
        <v>977</v>
      </c>
      <c r="J185" s="9">
        <v>678</v>
      </c>
      <c r="K185" s="9">
        <v>567</v>
      </c>
      <c r="L185" s="13">
        <v>0.30603889457523026</v>
      </c>
      <c r="M185" s="13">
        <v>0.41965199590583424</v>
      </c>
    </row>
    <row r="186" spans="1:13" ht="15">
      <c r="A186" s="9">
        <v>40</v>
      </c>
      <c r="B186" s="11" t="s">
        <v>30</v>
      </c>
      <c r="C186" s="9" t="s">
        <v>2</v>
      </c>
      <c r="D186" s="9">
        <v>462232</v>
      </c>
      <c r="E186" s="9">
        <v>193261</v>
      </c>
      <c r="F186" s="9">
        <v>176494</v>
      </c>
      <c r="G186" s="13">
        <v>0.58189610412087434</v>
      </c>
      <c r="H186" s="13">
        <v>0.61817009640180687</v>
      </c>
      <c r="I186" s="9">
        <v>616</v>
      </c>
      <c r="J186" s="9">
        <v>256</v>
      </c>
      <c r="K186" s="9">
        <v>233</v>
      </c>
      <c r="L186" s="13">
        <v>0.58441558441558439</v>
      </c>
      <c r="M186" s="13">
        <v>0.62175324675324672</v>
      </c>
    </row>
    <row r="187" spans="1:13" ht="15">
      <c r="A187" s="9">
        <v>46</v>
      </c>
      <c r="B187" s="11" t="s">
        <v>12</v>
      </c>
      <c r="C187" s="9" t="s">
        <v>13</v>
      </c>
      <c r="D187" s="9">
        <v>540231</v>
      </c>
      <c r="E187" s="9">
        <v>154941</v>
      </c>
      <c r="F187" s="9">
        <v>141552</v>
      </c>
      <c r="G187" s="13">
        <v>0.71319491106582178</v>
      </c>
      <c r="H187" s="13">
        <v>0.73797875353321074</v>
      </c>
      <c r="I187" s="9">
        <v>514</v>
      </c>
      <c r="J187" s="9">
        <v>145</v>
      </c>
      <c r="K187" s="9">
        <v>133</v>
      </c>
      <c r="L187" s="13">
        <v>0.71789883268482491</v>
      </c>
      <c r="M187" s="13">
        <v>0.74124513618677046</v>
      </c>
    </row>
    <row r="188" spans="1:13" ht="15">
      <c r="A188" s="9">
        <v>52</v>
      </c>
      <c r="B188" s="11" t="s">
        <v>28</v>
      </c>
      <c r="C188" s="9" t="s">
        <v>13</v>
      </c>
      <c r="D188" s="9">
        <v>1505767</v>
      </c>
      <c r="E188" s="9">
        <v>660665</v>
      </c>
      <c r="F188" s="9">
        <v>561840</v>
      </c>
      <c r="G188" s="13">
        <f t="shared" ref="G188" si="17">1-(E188/D188)</f>
        <v>0.56124353900703094</v>
      </c>
      <c r="H188" s="13">
        <f t="shared" ref="H188" si="18">1-(F188/D188)</f>
        <v>0.62687454300698575</v>
      </c>
      <c r="I188" s="9">
        <v>1048</v>
      </c>
      <c r="J188" s="9">
        <v>459</v>
      </c>
      <c r="K188" s="9">
        <v>391</v>
      </c>
      <c r="L188" s="13">
        <f t="shared" ref="L188" si="19">1-(J188/I188)</f>
        <v>0.56202290076335881</v>
      </c>
      <c r="M188" s="13">
        <f t="shared" ref="M188" si="20">1-(K188/I188)</f>
        <v>0.62690839694656486</v>
      </c>
    </row>
    <row r="189" spans="1:13" ht="15">
      <c r="A189" s="9">
        <v>9</v>
      </c>
      <c r="B189" s="11" t="s">
        <v>45</v>
      </c>
      <c r="C189" s="9" t="s">
        <v>9</v>
      </c>
      <c r="D189" s="9">
        <v>1389745</v>
      </c>
      <c r="E189" s="9">
        <v>1170835</v>
      </c>
      <c r="F189" s="9">
        <v>951788</v>
      </c>
      <c r="G189" s="13">
        <v>0.1575181058395605</v>
      </c>
      <c r="H189" s="13">
        <v>0.31513479091488006</v>
      </c>
      <c r="I189" s="9">
        <v>1312</v>
      </c>
      <c r="J189" s="9">
        <v>1099</v>
      </c>
      <c r="K189" s="9">
        <v>893</v>
      </c>
      <c r="L189" s="13">
        <v>0.16234756097560976</v>
      </c>
      <c r="M189" s="13">
        <v>0.31935975609756095</v>
      </c>
    </row>
    <row r="190" spans="1:13" ht="15">
      <c r="A190" s="9">
        <v>11</v>
      </c>
      <c r="B190" s="11" t="s">
        <v>36</v>
      </c>
      <c r="C190" s="9" t="s">
        <v>2</v>
      </c>
      <c r="D190" s="9">
        <v>2559621</v>
      </c>
      <c r="E190" s="9">
        <v>669237</v>
      </c>
      <c r="F190" s="9">
        <v>611149</v>
      </c>
      <c r="G190" s="13">
        <v>0.73854058862620675</v>
      </c>
      <c r="H190" s="13">
        <v>0.76123457339973377</v>
      </c>
      <c r="I190" s="9">
        <v>1358</v>
      </c>
      <c r="J190" s="9">
        <v>355</v>
      </c>
      <c r="K190" s="9">
        <v>324</v>
      </c>
      <c r="L190" s="13">
        <v>0.73858615611192935</v>
      </c>
      <c r="M190" s="13">
        <v>0.76141384388807065</v>
      </c>
    </row>
    <row r="191" spans="1:13" ht="15">
      <c r="A191" s="9">
        <v>12</v>
      </c>
      <c r="B191" s="11" t="s">
        <v>46</v>
      </c>
      <c r="C191" s="9" t="s">
        <v>2</v>
      </c>
      <c r="D191" s="9">
        <v>3426514</v>
      </c>
      <c r="E191" s="9">
        <v>2101774</v>
      </c>
      <c r="F191" s="9">
        <v>1705126</v>
      </c>
      <c r="G191" s="13">
        <v>0.38661450091842609</v>
      </c>
      <c r="H191" s="13">
        <v>0.50237296564380007</v>
      </c>
      <c r="I191" s="9">
        <v>1882</v>
      </c>
      <c r="J191" s="9">
        <v>1154</v>
      </c>
      <c r="K191" s="9">
        <v>936</v>
      </c>
      <c r="L191" s="13">
        <v>0.38682252922422955</v>
      </c>
      <c r="M191" s="13">
        <v>0.50265674814027628</v>
      </c>
    </row>
    <row r="192" spans="1:13" ht="15">
      <c r="A192" s="9">
        <v>13</v>
      </c>
      <c r="B192" s="11" t="s">
        <v>37</v>
      </c>
      <c r="C192" s="9" t="s">
        <v>13</v>
      </c>
      <c r="D192" s="9">
        <v>1714337</v>
      </c>
      <c r="E192" s="9">
        <v>1547383</v>
      </c>
      <c r="F192" s="9">
        <v>1252521</v>
      </c>
      <c r="G192" s="13">
        <v>9.7386919841314756E-2</v>
      </c>
      <c r="H192" s="13">
        <v>0.26938460757715665</v>
      </c>
      <c r="I192" s="9">
        <v>1665</v>
      </c>
      <c r="J192" s="9">
        <v>1503</v>
      </c>
      <c r="K192" s="9">
        <v>1216</v>
      </c>
      <c r="L192" s="13">
        <v>9.7297297297297303E-2</v>
      </c>
      <c r="M192" s="13">
        <v>0.26966966966966965</v>
      </c>
    </row>
    <row r="193" spans="1:13" ht="15">
      <c r="A193" s="9">
        <v>14</v>
      </c>
      <c r="B193" s="11" t="s">
        <v>18</v>
      </c>
      <c r="C193" s="9" t="s">
        <v>19</v>
      </c>
      <c r="D193" s="9">
        <v>1102690</v>
      </c>
      <c r="E193" s="9">
        <v>446588</v>
      </c>
      <c r="F193" s="9">
        <v>365081</v>
      </c>
      <c r="G193" s="13">
        <v>0.59500131496612829</v>
      </c>
      <c r="H193" s="13">
        <v>0.66891782822008006</v>
      </c>
      <c r="I193" s="9">
        <v>1729</v>
      </c>
      <c r="J193" s="9">
        <v>696</v>
      </c>
      <c r="K193" s="9">
        <v>569</v>
      </c>
      <c r="L193" s="13">
        <v>0.59745517640254486</v>
      </c>
      <c r="M193" s="13">
        <v>0.67090803932909204</v>
      </c>
    </row>
    <row r="194" spans="1:13" ht="15">
      <c r="A194" s="9">
        <v>20</v>
      </c>
      <c r="B194" s="11" t="s">
        <v>23</v>
      </c>
      <c r="C194" s="9" t="s">
        <v>4</v>
      </c>
      <c r="D194" s="9">
        <v>3064656</v>
      </c>
      <c r="E194" s="9">
        <v>1912447</v>
      </c>
      <c r="F194" s="9">
        <v>1557359</v>
      </c>
      <c r="G194" s="13">
        <v>0.37596682955607419</v>
      </c>
      <c r="H194" s="13">
        <v>0.49183236226186555</v>
      </c>
      <c r="I194" s="9">
        <v>1510</v>
      </c>
      <c r="J194" s="9">
        <v>940</v>
      </c>
      <c r="K194" s="9">
        <v>765</v>
      </c>
      <c r="L194" s="13">
        <v>0.37748344370860931</v>
      </c>
      <c r="M194" s="13">
        <v>0.49337748344370858</v>
      </c>
    </row>
    <row r="195" spans="1:13" ht="15">
      <c r="A195" s="9">
        <v>22</v>
      </c>
      <c r="B195" s="11" t="s">
        <v>38</v>
      </c>
      <c r="C195" s="9" t="s">
        <v>25</v>
      </c>
      <c r="D195" s="9">
        <v>2396020</v>
      </c>
      <c r="E195" s="9">
        <v>1372748</v>
      </c>
      <c r="F195" s="9">
        <v>1120890</v>
      </c>
      <c r="G195" s="13">
        <v>0.42707156033755977</v>
      </c>
      <c r="H195" s="13">
        <v>0.53218670962679782</v>
      </c>
      <c r="I195" s="9">
        <v>1915</v>
      </c>
      <c r="J195" s="9">
        <v>1090</v>
      </c>
      <c r="K195" s="9">
        <v>890</v>
      </c>
      <c r="L195" s="13">
        <v>0.43080939947780683</v>
      </c>
      <c r="M195" s="13">
        <v>0.53524804177545693</v>
      </c>
    </row>
    <row r="196" spans="1:13" ht="15">
      <c r="A196" s="9">
        <v>24</v>
      </c>
      <c r="B196" s="11" t="s">
        <v>24</v>
      </c>
      <c r="C196" s="9" t="s">
        <v>25</v>
      </c>
      <c r="D196" s="9">
        <v>1736719</v>
      </c>
      <c r="E196" s="9">
        <v>1283982</v>
      </c>
      <c r="F196" s="9">
        <v>1058308</v>
      </c>
      <c r="G196" s="13">
        <v>0.26068523462920601</v>
      </c>
      <c r="H196" s="13">
        <v>0.39062795996358646</v>
      </c>
      <c r="I196" s="9">
        <v>1715</v>
      </c>
      <c r="J196" s="9">
        <v>1263</v>
      </c>
      <c r="K196" s="9">
        <v>1041</v>
      </c>
      <c r="L196" s="13">
        <v>0.26355685131195339</v>
      </c>
      <c r="M196" s="13">
        <v>0.39300291545189503</v>
      </c>
    </row>
    <row r="197" spans="1:13" ht="15">
      <c r="A197" s="9">
        <v>26</v>
      </c>
      <c r="B197" s="11" t="s">
        <v>44</v>
      </c>
      <c r="C197" s="9" t="s">
        <v>19</v>
      </c>
      <c r="D197" s="9">
        <v>568271</v>
      </c>
      <c r="E197" s="9">
        <v>401225</v>
      </c>
      <c r="F197" s="9">
        <v>325771</v>
      </c>
      <c r="G197" s="13">
        <v>0.29395482085131919</v>
      </c>
      <c r="H197" s="13">
        <v>0.42673301998518309</v>
      </c>
      <c r="I197" s="9">
        <v>1404</v>
      </c>
      <c r="J197" s="9">
        <v>991</v>
      </c>
      <c r="K197" s="9">
        <v>805</v>
      </c>
      <c r="L197" s="13">
        <v>0.29415954415954415</v>
      </c>
      <c r="M197" s="13">
        <v>0.4266381766381766</v>
      </c>
    </row>
    <row r="198" spans="1:13" ht="15">
      <c r="A198" s="9">
        <v>42</v>
      </c>
      <c r="B198" s="11" t="s">
        <v>54</v>
      </c>
      <c r="C198" s="9" t="s">
        <v>25</v>
      </c>
      <c r="D198" s="9">
        <v>519644</v>
      </c>
      <c r="E198" s="9">
        <v>464127</v>
      </c>
      <c r="F198" s="9">
        <v>393370</v>
      </c>
      <c r="G198" s="13">
        <v>0.10683660352087199</v>
      </c>
      <c r="H198" s="13">
        <v>0.24300097759235173</v>
      </c>
      <c r="I198" s="9">
        <v>1889</v>
      </c>
      <c r="J198" s="9">
        <v>1665</v>
      </c>
      <c r="K198" s="9">
        <v>1411</v>
      </c>
      <c r="L198" s="13">
        <v>0.11858125992588675</v>
      </c>
      <c r="M198" s="13">
        <v>0.25304393859184748</v>
      </c>
    </row>
    <row r="199" spans="1:13" ht="15">
      <c r="A199" s="9">
        <v>49</v>
      </c>
      <c r="B199" s="11" t="s">
        <v>61</v>
      </c>
      <c r="C199" s="9" t="s">
        <v>62</v>
      </c>
      <c r="D199" s="9">
        <v>2075023</v>
      </c>
      <c r="E199" s="9">
        <v>895085</v>
      </c>
      <c r="F199" s="9">
        <v>762512</v>
      </c>
      <c r="G199" s="13">
        <v>0.56863851629596396</v>
      </c>
      <c r="H199" s="13">
        <v>0.63252841052846165</v>
      </c>
      <c r="I199" s="9">
        <v>1418</v>
      </c>
      <c r="J199" s="9">
        <v>610</v>
      </c>
      <c r="K199" s="9">
        <v>520</v>
      </c>
      <c r="L199" s="13">
        <v>0.56981664315937941</v>
      </c>
      <c r="M199" s="13">
        <v>0.63328631875881525</v>
      </c>
    </row>
    <row r="200" spans="1:13" ht="15">
      <c r="A200" s="9">
        <v>50</v>
      </c>
      <c r="B200" s="11" t="s">
        <v>48</v>
      </c>
      <c r="C200" s="9" t="s">
        <v>49</v>
      </c>
      <c r="D200" s="9">
        <v>3316025</v>
      </c>
      <c r="E200" s="9">
        <v>2094955</v>
      </c>
      <c r="F200" s="9">
        <v>1684363</v>
      </c>
      <c r="G200" s="13">
        <v>0.36823305011271024</v>
      </c>
      <c r="H200" s="13">
        <v>0.49205358825702461</v>
      </c>
      <c r="I200" s="9">
        <v>1342</v>
      </c>
      <c r="J200" s="9">
        <v>846</v>
      </c>
      <c r="K200" s="9">
        <v>680</v>
      </c>
      <c r="L200" s="13">
        <v>0.36959761549925485</v>
      </c>
      <c r="M200" s="13">
        <v>0.49329359165424735</v>
      </c>
    </row>
    <row r="201" spans="1:13" ht="15">
      <c r="G201" s="5">
        <f>AVERAGE(G181:G200)</f>
        <v>0.3848303248224112</v>
      </c>
      <c r="H201" s="5">
        <f t="shared" ref="H201:M201" si="21">AVERAGE(H181:H200)</f>
        <v>0.4895169966580587</v>
      </c>
      <c r="I201" s="5"/>
      <c r="J201" s="5"/>
      <c r="K201" s="5"/>
      <c r="L201" s="5">
        <f t="shared" si="21"/>
        <v>0.38724850619724149</v>
      </c>
      <c r="M201" s="5">
        <f t="shared" si="21"/>
        <v>0.49151741021808776</v>
      </c>
    </row>
  </sheetData>
  <sortState ref="B4:C53">
    <sortCondition ref="B3"/>
  </sortState>
  <mergeCells count="11">
    <mergeCell ref="A180:M180"/>
    <mergeCell ref="A1:M1"/>
    <mergeCell ref="A57:M57"/>
    <mergeCell ref="A167:M167"/>
    <mergeCell ref="A64:M64"/>
    <mergeCell ref="A88:M88"/>
    <mergeCell ref="A122:M122"/>
    <mergeCell ref="D2:F2"/>
    <mergeCell ref="G2:H2"/>
    <mergeCell ref="I2:K2"/>
    <mergeCell ref="L2:M2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2019-03-19T11:22:40Z</dcterms:created>
  <dcterms:modified xsi:type="dcterms:W3CDTF">2019-03-19T07:50:48Z</dcterms:modified>
</cp:coreProperties>
</file>