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momo/Desktop/"/>
    </mc:Choice>
  </mc:AlternateContent>
  <xr:revisionPtr revIDLastSave="0" documentId="13_ncr:1_{975E31FC-1FC7-0249-843F-0BD0E14FE185}" xr6:coauthVersionLast="37" xr6:coauthVersionMax="37" xr10:uidLastSave="{00000000-0000-0000-0000-000000000000}"/>
  <bookViews>
    <workbookView xWindow="840" yWindow="1900" windowWidth="25600" windowHeight="14480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W11" i="1" l="1"/>
  <c r="V11" i="1"/>
  <c r="W4" i="1"/>
  <c r="V4" i="1"/>
  <c r="N11" i="1"/>
  <c r="M11" i="1"/>
  <c r="N4" i="1"/>
  <c r="M4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5" i="1"/>
  <c r="U4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5" i="1"/>
  <c r="T4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5" i="1"/>
  <c r="L4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5" i="1"/>
  <c r="K4" i="1"/>
</calcChain>
</file>

<file path=xl/sharedStrings.xml><?xml version="1.0" encoding="utf-8"?>
<sst xmlns="http://schemas.openxmlformats.org/spreadsheetml/2006/main" count="104" uniqueCount="41">
  <si>
    <t>A78FD063-1E33-927B-57AA-1B3E5033BA7420190306_C2.mp4</t>
  </si>
  <si>
    <t>720x1280</t>
  </si>
  <si>
    <t>F0025D87-31D7-9DAA-A539-7E8F1FBDFB9D20190302_C2.mp4</t>
  </si>
  <si>
    <t>10ED0833-9274-B364-8FE3-422FD98A699C20190311_C2.mp4</t>
  </si>
  <si>
    <t>ACBCCEC4-90EA-40E0-0DC6-8D0FC78051EC20190309_C2.mp4</t>
  </si>
  <si>
    <t>330A3ACF-C96F-3C7C-07F2-590DD5093B0D20190308_C2.mp4</t>
  </si>
  <si>
    <t>4B239315-516D-8E68-F595-177AD09D988A20190311_C2.mp4</t>
  </si>
  <si>
    <t>D720F042-C6C0-09A1-5886-90DFBBC7BBF420190307_C2.mp4</t>
  </si>
  <si>
    <t>F4B3C700-8BBB-1A9B-BA5C-B476BCD699F320190310_C2.mp4</t>
  </si>
  <si>
    <t>51446E8F-BAB9-D357-F907-D2FB4FA7516D20190305_C2.mp4</t>
  </si>
  <si>
    <t>720x900</t>
  </si>
  <si>
    <t>928207BB-48C3-BFE0-45C3-364E28A76F0A20190302_C2.mp4</t>
  </si>
  <si>
    <t>2DB1ACCB-05A6-A146-E8E6-018B3619F1AB20190309_C2.mp4</t>
  </si>
  <si>
    <t>E04B8757-5837-508D-2177-51A19CC6626920190310_C2.mp4</t>
  </si>
  <si>
    <t>B09C23E8-8370-0C83-FF51-7612A68A85A620190303_C2.mp4</t>
  </si>
  <si>
    <t>FBDF3103-596C-C8AA-93ED-96DCB1F0D6AE20190303_C2.mp4</t>
  </si>
  <si>
    <t>02911120-4A81-EA66-D19C-88AD313ADF1720190309_C2.mp4</t>
  </si>
  <si>
    <t>8E9E3F99-4D4C-8C96-B7F9-3FF008B02E0220190304_C2.mp4</t>
  </si>
  <si>
    <t>D0437E8B-915C-EE72-DDF8-B820B9A2887520190312_C2.mp4</t>
  </si>
  <si>
    <t>7AD62FA3-B968-B8CC-5476-9B77C4520EB120190307_C2.mp4</t>
  </si>
  <si>
    <t>7A986C1F-B59A-49A7-24D8-47932EC16B0720190306_C2.mp4</t>
  </si>
  <si>
    <t>544x960</t>
  </si>
  <si>
    <t>3F8E38AE-7117-A00A-7F14-33567E4BE31A20190306_C2.mp4</t>
  </si>
  <si>
    <t>B7E967CE-F364-6C95-8847-FFD69450F85F20190311_C2.mp4</t>
  </si>
  <si>
    <t>51D608E4-BFAA-473B-5068-D29F1AB4CE6B20190308_C2.mp4</t>
  </si>
  <si>
    <t>1280x720</t>
  </si>
  <si>
    <t>1080x1920</t>
  </si>
  <si>
    <t>陌陌fbl</t>
    <phoneticPr fontId="2" type="noConversion"/>
  </si>
  <si>
    <t>华为fbl</t>
    <phoneticPr fontId="2" type="noConversion"/>
  </si>
  <si>
    <t>分辨率</t>
    <phoneticPr fontId="2" type="noConversion"/>
  </si>
  <si>
    <t>文件大小</t>
    <phoneticPr fontId="2" type="noConversion"/>
  </si>
  <si>
    <t>码率大小</t>
    <phoneticPr fontId="2" type="noConversion"/>
  </si>
  <si>
    <t>陌陌</t>
    <phoneticPr fontId="2" type="noConversion"/>
  </si>
  <si>
    <t>华为</t>
    <phoneticPr fontId="2" type="noConversion"/>
  </si>
  <si>
    <t>华为转码+陌陌C2压缩</t>
    <phoneticPr fontId="2" type="noConversion"/>
  </si>
  <si>
    <t>编号</t>
    <phoneticPr fontId="2" type="noConversion"/>
  </si>
  <si>
    <t>名称</t>
    <phoneticPr fontId="2" type="noConversion"/>
  </si>
  <si>
    <t>压缩比</t>
    <phoneticPr fontId="2" type="noConversion"/>
  </si>
  <si>
    <t>原视频</t>
    <phoneticPr fontId="2" type="noConversion"/>
  </si>
  <si>
    <t>原码率</t>
    <phoneticPr fontId="2" type="noConversion"/>
  </si>
  <si>
    <t>码率压缩比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</si>
</sst>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SimSun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topLeftCell="H1" workbookViewId="0">
      <selection activeCell="J24" sqref="J24"/>
    </sheetView>
  </sheetViews>
  <sheetFormatPr baseColWidth="10" defaultColWidth="8.83203125" defaultRowHeight="14"/>
  <cols>
    <col min="1" max="1" width="8.83203125" style="3"/>
    <col min="2" max="2" width="53" style="3" customWidth="1"/>
    <col min="3" max="3" width="10.5" style="3" customWidth="1"/>
    <col min="4" max="4" width="8.83203125" style="3"/>
    <col min="5" max="6" width="10.5" style="3" customWidth="1"/>
    <col min="7" max="8" width="10" style="3" bestFit="1" customWidth="1"/>
    <col min="9" max="15" width="10" style="3" customWidth="1"/>
    <col min="16" max="17" width="8.83203125" style="3"/>
    <col min="18" max="18" width="12.1640625" style="3" customWidth="1"/>
    <col min="19" max="19" width="11.5" style="3" customWidth="1"/>
    <col min="20" max="20" width="12.6640625" style="3" customWidth="1"/>
    <col min="21" max="21" width="14.1640625" style="3" customWidth="1"/>
    <col min="22" max="16384" width="8.83203125" style="3"/>
  </cols>
  <sheetData>
    <row r="1" spans="1:23">
      <c r="A1" s="8" t="s">
        <v>34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3"/>
      <c r="P1" s="13"/>
      <c r="Q1" s="13"/>
      <c r="R1" s="13"/>
      <c r="S1" s="13"/>
      <c r="T1" s="13"/>
      <c r="U1" s="13"/>
    </row>
    <row r="2" spans="1:23">
      <c r="A2" s="4"/>
      <c r="B2" s="4"/>
      <c r="C2" s="10" t="s">
        <v>29</v>
      </c>
      <c r="D2" s="11"/>
      <c r="E2" s="12"/>
      <c r="F2" s="10" t="s">
        <v>30</v>
      </c>
      <c r="G2" s="11"/>
      <c r="H2" s="11"/>
      <c r="I2" s="11"/>
      <c r="J2" s="12"/>
      <c r="K2" s="10" t="s">
        <v>37</v>
      </c>
      <c r="L2" s="11"/>
      <c r="M2" s="11"/>
      <c r="N2" s="12"/>
      <c r="O2" s="8" t="s">
        <v>31</v>
      </c>
      <c r="P2" s="8"/>
      <c r="Q2" s="8"/>
      <c r="R2" s="8"/>
      <c r="S2" s="8"/>
      <c r="T2" s="8" t="s">
        <v>40</v>
      </c>
      <c r="U2" s="8"/>
      <c r="V2" s="8"/>
      <c r="W2" s="8"/>
    </row>
    <row r="3" spans="1:23">
      <c r="A3" s="4" t="s">
        <v>35</v>
      </c>
      <c r="B3" s="4" t="s">
        <v>36</v>
      </c>
      <c r="C3" s="4" t="s">
        <v>38</v>
      </c>
      <c r="D3" s="1" t="s">
        <v>27</v>
      </c>
      <c r="E3" s="5" t="s">
        <v>28</v>
      </c>
      <c r="F3" s="5" t="s">
        <v>38</v>
      </c>
      <c r="G3" s="4" t="s">
        <v>32</v>
      </c>
      <c r="H3" s="4" t="s">
        <v>33</v>
      </c>
      <c r="I3" s="4">
        <v>28</v>
      </c>
      <c r="J3" s="4">
        <v>30</v>
      </c>
      <c r="K3" s="4" t="s">
        <v>32</v>
      </c>
      <c r="L3" s="4" t="s">
        <v>33</v>
      </c>
      <c r="M3" s="4">
        <v>28</v>
      </c>
      <c r="N3" s="4">
        <v>30</v>
      </c>
      <c r="O3" s="4" t="s">
        <v>39</v>
      </c>
      <c r="P3" s="4" t="s">
        <v>32</v>
      </c>
      <c r="Q3" s="4" t="s">
        <v>33</v>
      </c>
      <c r="R3" s="1">
        <v>28</v>
      </c>
      <c r="S3" s="1">
        <v>30</v>
      </c>
      <c r="T3" s="1" t="s">
        <v>32</v>
      </c>
      <c r="U3" s="1" t="s">
        <v>33</v>
      </c>
      <c r="V3" s="4">
        <v>28</v>
      </c>
      <c r="W3" s="4">
        <v>30</v>
      </c>
    </row>
    <row r="4" spans="1:23" s="6" customFormat="1">
      <c r="A4" s="15">
        <v>1</v>
      </c>
      <c r="B4" s="2" t="s">
        <v>16</v>
      </c>
      <c r="C4" s="15" t="s">
        <v>1</v>
      </c>
      <c r="D4" s="15" t="s">
        <v>1</v>
      </c>
      <c r="E4" s="16" t="s">
        <v>1</v>
      </c>
      <c r="F4" s="15">
        <v>26223905</v>
      </c>
      <c r="G4" s="15">
        <v>6913601</v>
      </c>
      <c r="H4" s="15">
        <v>4625312</v>
      </c>
      <c r="I4" s="15">
        <v>3670983</v>
      </c>
      <c r="J4" s="15">
        <v>2960406</v>
      </c>
      <c r="K4" s="17">
        <f>1-(G4/F4)</f>
        <v>0.73636264316851363</v>
      </c>
      <c r="L4" s="17">
        <f>1-(H4/F4)</f>
        <v>0.8236223018654163</v>
      </c>
      <c r="M4" s="17">
        <f>1-(I4/F4)</f>
        <v>0.86001386902522714</v>
      </c>
      <c r="N4" s="17">
        <f>1-(J4/F4)</f>
        <v>0.88711040556316845</v>
      </c>
      <c r="O4" s="15">
        <v>5279</v>
      </c>
      <c r="P4" s="15">
        <v>1391</v>
      </c>
      <c r="Q4" s="15">
        <v>930</v>
      </c>
      <c r="R4" s="15">
        <v>738</v>
      </c>
      <c r="S4" s="15">
        <v>595</v>
      </c>
      <c r="T4" s="17">
        <f>1-(P4/O4)</f>
        <v>0.73650312559196818</v>
      </c>
      <c r="U4" s="17">
        <f>1-(Q4/O4)</f>
        <v>0.82383027088463723</v>
      </c>
      <c r="V4" s="17">
        <f>1-(R4/O4)</f>
        <v>0.86020079560522822</v>
      </c>
      <c r="W4" s="17">
        <f>1-(S4/O4)</f>
        <v>0.88728925932941849</v>
      </c>
    </row>
    <row r="5" spans="1:23">
      <c r="A5" s="4">
        <v>2</v>
      </c>
      <c r="B5" s="1" t="s">
        <v>12</v>
      </c>
      <c r="C5" s="4" t="s">
        <v>1</v>
      </c>
      <c r="D5" s="4" t="s">
        <v>1</v>
      </c>
      <c r="E5" s="5" t="s">
        <v>1</v>
      </c>
      <c r="F5" s="4">
        <v>15298674</v>
      </c>
      <c r="G5" s="4">
        <v>7870632</v>
      </c>
      <c r="H5" s="4">
        <v>2981581</v>
      </c>
      <c r="I5" s="4"/>
      <c r="J5" s="4"/>
      <c r="K5" s="14">
        <f>1-(G5/F5)</f>
        <v>0.48553502087828004</v>
      </c>
      <c r="L5" s="14">
        <f>1-(H5/F5)</f>
        <v>0.8051085342429023</v>
      </c>
      <c r="M5" s="14"/>
      <c r="N5" s="14"/>
      <c r="O5" s="4">
        <v>5759</v>
      </c>
      <c r="P5" s="4">
        <v>2948</v>
      </c>
      <c r="Q5" s="4">
        <v>1019</v>
      </c>
      <c r="R5" s="4"/>
      <c r="S5" s="4"/>
      <c r="T5" s="14">
        <f>1-(P5/O5)</f>
        <v>0.48810557388435494</v>
      </c>
      <c r="U5" s="14">
        <f>1-(Q5/O5)</f>
        <v>0.82305955895120686</v>
      </c>
      <c r="V5" s="14"/>
      <c r="W5" s="14"/>
    </row>
    <row r="6" spans="1:23">
      <c r="A6" s="4">
        <v>3</v>
      </c>
      <c r="B6" s="1" t="s">
        <v>5</v>
      </c>
      <c r="C6" s="4" t="s">
        <v>1</v>
      </c>
      <c r="D6" s="4" t="s">
        <v>1</v>
      </c>
      <c r="E6" s="5" t="s">
        <v>1</v>
      </c>
      <c r="F6" s="4">
        <v>4562484</v>
      </c>
      <c r="G6" s="4">
        <v>2504270</v>
      </c>
      <c r="H6" s="4">
        <v>1543797</v>
      </c>
      <c r="I6" s="4"/>
      <c r="J6" s="4"/>
      <c r="K6" s="14">
        <f t="shared" ref="K6:K20" si="0">1-(G6/F6)</f>
        <v>0.45111697925954375</v>
      </c>
      <c r="L6" s="14">
        <f t="shared" ref="L6:L20" si="1">1-(H6/F6)</f>
        <v>0.66163234764220547</v>
      </c>
      <c r="M6" s="14"/>
      <c r="N6" s="14"/>
      <c r="O6" s="4">
        <v>3081</v>
      </c>
      <c r="P6" s="4">
        <v>1691</v>
      </c>
      <c r="Q6" s="4">
        <v>1042</v>
      </c>
      <c r="R6" s="4"/>
      <c r="S6" s="4"/>
      <c r="T6" s="14">
        <f t="shared" ref="T6:T20" si="2">1-(P6/O6)</f>
        <v>0.45115222330412208</v>
      </c>
      <c r="U6" s="14">
        <f t="shared" ref="U6:U20" si="3">1-(Q6/O6)</f>
        <v>0.66179811749432005</v>
      </c>
      <c r="V6" s="14"/>
      <c r="W6" s="14"/>
    </row>
    <row r="7" spans="1:23">
      <c r="A7" s="4">
        <v>4</v>
      </c>
      <c r="B7" s="1" t="s">
        <v>22</v>
      </c>
      <c r="C7" s="4" t="s">
        <v>1</v>
      </c>
      <c r="D7" s="4" t="s">
        <v>1</v>
      </c>
      <c r="E7" s="5" t="s">
        <v>1</v>
      </c>
      <c r="F7" s="4">
        <v>36694231</v>
      </c>
      <c r="G7" s="4">
        <v>25511562</v>
      </c>
      <c r="H7" s="4">
        <v>7281696</v>
      </c>
      <c r="I7" s="4"/>
      <c r="J7" s="4"/>
      <c r="K7" s="14">
        <f t="shared" si="0"/>
        <v>0.30475278252867599</v>
      </c>
      <c r="L7" s="14">
        <f t="shared" si="1"/>
        <v>0.80155747098229146</v>
      </c>
      <c r="M7" s="14"/>
      <c r="N7" s="14"/>
      <c r="O7" s="4">
        <v>5147</v>
      </c>
      <c r="P7" s="4">
        <v>3579</v>
      </c>
      <c r="Q7" s="4">
        <v>1021</v>
      </c>
      <c r="R7" s="4"/>
      <c r="S7" s="4"/>
      <c r="T7" s="14">
        <f t="shared" si="2"/>
        <v>0.30464348163979016</v>
      </c>
      <c r="U7" s="14">
        <f t="shared" si="3"/>
        <v>0.80163201865164169</v>
      </c>
      <c r="V7" s="14"/>
      <c r="W7" s="14"/>
    </row>
    <row r="8" spans="1:23">
      <c r="A8" s="4">
        <v>5</v>
      </c>
      <c r="B8" s="1" t="s">
        <v>9</v>
      </c>
      <c r="C8" s="4" t="s">
        <v>10</v>
      </c>
      <c r="D8" s="4" t="s">
        <v>10</v>
      </c>
      <c r="E8" s="5" t="s">
        <v>10</v>
      </c>
      <c r="F8" s="4">
        <v>33268841</v>
      </c>
      <c r="G8" s="4">
        <v>11372841</v>
      </c>
      <c r="H8" s="4">
        <v>4315282</v>
      </c>
      <c r="I8" s="4"/>
      <c r="J8" s="4"/>
      <c r="K8" s="14">
        <f t="shared" si="0"/>
        <v>0.6581533754061345</v>
      </c>
      <c r="L8" s="14">
        <f t="shared" si="1"/>
        <v>0.87029058210954813</v>
      </c>
      <c r="M8" s="14"/>
      <c r="N8" s="14"/>
      <c r="O8" s="4">
        <v>4399</v>
      </c>
      <c r="P8" s="4">
        <v>1503</v>
      </c>
      <c r="Q8" s="4">
        <v>570</v>
      </c>
      <c r="R8" s="4"/>
      <c r="S8" s="4"/>
      <c r="T8" s="14">
        <f t="shared" si="2"/>
        <v>0.65833143896340074</v>
      </c>
      <c r="U8" s="14">
        <f t="shared" si="3"/>
        <v>0.8704250966128666</v>
      </c>
      <c r="V8" s="14"/>
      <c r="W8" s="14"/>
    </row>
    <row r="9" spans="1:23">
      <c r="A9" s="4">
        <v>6</v>
      </c>
      <c r="B9" s="1" t="s">
        <v>24</v>
      </c>
      <c r="C9" s="4" t="s">
        <v>1</v>
      </c>
      <c r="D9" s="4" t="s">
        <v>1</v>
      </c>
      <c r="E9" s="5" t="s">
        <v>1</v>
      </c>
      <c r="F9" s="4">
        <v>8185342</v>
      </c>
      <c r="G9" s="4">
        <v>4816390</v>
      </c>
      <c r="H9" s="4">
        <v>1451640</v>
      </c>
      <c r="I9" s="4"/>
      <c r="J9" s="4"/>
      <c r="K9" s="14">
        <f t="shared" si="0"/>
        <v>0.41158353554439142</v>
      </c>
      <c r="L9" s="14">
        <f t="shared" si="1"/>
        <v>0.82265371440802348</v>
      </c>
      <c r="M9" s="14"/>
      <c r="N9" s="14"/>
      <c r="O9" s="4">
        <v>5518</v>
      </c>
      <c r="P9" s="4">
        <v>3240</v>
      </c>
      <c r="Q9" s="4">
        <v>976</v>
      </c>
      <c r="R9" s="4"/>
      <c r="S9" s="4"/>
      <c r="T9" s="14">
        <f t="shared" si="2"/>
        <v>0.41283073577383111</v>
      </c>
      <c r="U9" s="14">
        <f t="shared" si="3"/>
        <v>0.82312432040594419</v>
      </c>
      <c r="V9" s="14"/>
      <c r="W9" s="14"/>
    </row>
    <row r="10" spans="1:23">
      <c r="A10" s="4">
        <v>7</v>
      </c>
      <c r="B10" s="1" t="s">
        <v>20</v>
      </c>
      <c r="C10" s="4" t="s">
        <v>21</v>
      </c>
      <c r="D10" s="4" t="s">
        <v>21</v>
      </c>
      <c r="E10" s="5" t="s">
        <v>21</v>
      </c>
      <c r="F10" s="4">
        <v>28407787</v>
      </c>
      <c r="G10" s="4">
        <v>8211864</v>
      </c>
      <c r="H10" s="4">
        <v>1473179</v>
      </c>
      <c r="I10" s="4"/>
      <c r="J10" s="4"/>
      <c r="K10" s="14">
        <f t="shared" si="0"/>
        <v>0.71092911954035709</v>
      </c>
      <c r="L10" s="14">
        <f t="shared" si="1"/>
        <v>0.94814171902936328</v>
      </c>
      <c r="M10" s="14"/>
      <c r="N10" s="14"/>
      <c r="O10" s="4">
        <v>10017</v>
      </c>
      <c r="P10" s="4">
        <v>2898</v>
      </c>
      <c r="Q10" s="4">
        <v>520</v>
      </c>
      <c r="R10" s="4"/>
      <c r="S10" s="4"/>
      <c r="T10" s="14">
        <f t="shared" si="2"/>
        <v>0.71069182389937113</v>
      </c>
      <c r="U10" s="14">
        <f t="shared" si="3"/>
        <v>0.94808824997504249</v>
      </c>
      <c r="V10" s="14"/>
      <c r="W10" s="14"/>
    </row>
    <row r="11" spans="1:23" s="6" customFormat="1">
      <c r="A11" s="15">
        <v>8</v>
      </c>
      <c r="B11" s="2" t="s">
        <v>19</v>
      </c>
      <c r="C11" s="15" t="s">
        <v>1</v>
      </c>
      <c r="D11" s="15" t="s">
        <v>1</v>
      </c>
      <c r="E11" s="16" t="s">
        <v>1</v>
      </c>
      <c r="F11" s="15">
        <v>34262770</v>
      </c>
      <c r="G11" s="15">
        <v>20530810</v>
      </c>
      <c r="H11" s="15">
        <v>6809961</v>
      </c>
      <c r="I11" s="15">
        <v>11830683</v>
      </c>
      <c r="J11" s="15">
        <v>9277953</v>
      </c>
      <c r="K11" s="17">
        <f t="shared" si="0"/>
        <v>0.40078370779712202</v>
      </c>
      <c r="L11" s="17">
        <f t="shared" si="1"/>
        <v>0.80124312774477957</v>
      </c>
      <c r="M11" s="17">
        <f>1-(I11/F11)</f>
        <v>0.65470733977433815</v>
      </c>
      <c r="N11" s="17">
        <f>1-(J11/F11)</f>
        <v>0.72921182379591609</v>
      </c>
      <c r="O11" s="15">
        <v>5142</v>
      </c>
      <c r="P11" s="15">
        <v>3081</v>
      </c>
      <c r="Q11" s="15">
        <v>1022</v>
      </c>
      <c r="R11" s="15">
        <v>1775</v>
      </c>
      <c r="S11" s="15">
        <v>1392</v>
      </c>
      <c r="T11" s="17">
        <f t="shared" si="2"/>
        <v>0.40081680280046672</v>
      </c>
      <c r="U11" s="17">
        <f t="shared" si="3"/>
        <v>0.80124465188642557</v>
      </c>
      <c r="V11" s="17">
        <f>1-(R11/O11)</f>
        <v>0.65480357837417347</v>
      </c>
      <c r="W11" s="17">
        <f>1-(S11/O11)</f>
        <v>0.72928821470245042</v>
      </c>
    </row>
    <row r="12" spans="1:23">
      <c r="A12" s="4">
        <v>9</v>
      </c>
      <c r="B12" s="1" t="s">
        <v>17</v>
      </c>
      <c r="C12" s="4" t="s">
        <v>1</v>
      </c>
      <c r="D12" s="4" t="s">
        <v>1</v>
      </c>
      <c r="E12" s="5" t="s">
        <v>1</v>
      </c>
      <c r="F12" s="4">
        <v>7784237</v>
      </c>
      <c r="G12" s="4">
        <v>5385016</v>
      </c>
      <c r="H12" s="4">
        <v>1476123</v>
      </c>
      <c r="I12" s="4"/>
      <c r="J12" s="4"/>
      <c r="K12" s="14">
        <f t="shared" si="0"/>
        <v>0.30821530742190917</v>
      </c>
      <c r="L12" s="14">
        <f t="shared" si="1"/>
        <v>0.81037023924117424</v>
      </c>
      <c r="M12" s="14"/>
      <c r="N12" s="14"/>
      <c r="O12" s="4">
        <v>5398</v>
      </c>
      <c r="P12" s="4">
        <v>3733</v>
      </c>
      <c r="Q12" s="4">
        <v>1023</v>
      </c>
      <c r="R12" s="4"/>
      <c r="S12" s="4"/>
      <c r="T12" s="14">
        <f t="shared" si="2"/>
        <v>0.30844757317525007</v>
      </c>
      <c r="U12" s="14">
        <f t="shared" si="3"/>
        <v>0.81048536494998147</v>
      </c>
      <c r="V12" s="14"/>
      <c r="W12" s="14"/>
    </row>
    <row r="13" spans="1:23">
      <c r="A13" s="4">
        <v>10</v>
      </c>
      <c r="B13" s="1" t="s">
        <v>11</v>
      </c>
      <c r="C13" s="4" t="s">
        <v>1</v>
      </c>
      <c r="D13" s="4" t="s">
        <v>1</v>
      </c>
      <c r="E13" s="5" t="s">
        <v>1</v>
      </c>
      <c r="F13" s="4">
        <v>9071588</v>
      </c>
      <c r="G13" s="4">
        <v>9037874</v>
      </c>
      <c r="H13" s="4">
        <v>3874248</v>
      </c>
      <c r="I13" s="4"/>
      <c r="J13" s="4"/>
      <c r="K13" s="14">
        <f t="shared" si="0"/>
        <v>3.7164386213306422E-3</v>
      </c>
      <c r="L13" s="14">
        <f t="shared" si="1"/>
        <v>0.57292504906527941</v>
      </c>
      <c r="M13" s="14"/>
      <c r="N13" s="14"/>
      <c r="O13" s="4">
        <v>2279</v>
      </c>
      <c r="P13" s="4">
        <v>2273</v>
      </c>
      <c r="Q13" s="4">
        <v>972</v>
      </c>
      <c r="R13" s="4"/>
      <c r="S13" s="4"/>
      <c r="T13" s="14">
        <f t="shared" si="2"/>
        <v>2.6327336551118519E-3</v>
      </c>
      <c r="U13" s="14">
        <f t="shared" si="3"/>
        <v>0.57349714787187356</v>
      </c>
      <c r="V13" s="14"/>
      <c r="W13" s="14"/>
    </row>
    <row r="14" spans="1:23">
      <c r="A14" s="4">
        <v>11</v>
      </c>
      <c r="B14" s="1" t="s">
        <v>0</v>
      </c>
      <c r="C14" s="4" t="s">
        <v>1</v>
      </c>
      <c r="D14" s="4" t="s">
        <v>1</v>
      </c>
      <c r="E14" s="5" t="s">
        <v>1</v>
      </c>
      <c r="F14" s="4">
        <v>40939534</v>
      </c>
      <c r="G14" s="4">
        <v>14864126</v>
      </c>
      <c r="H14" s="4">
        <v>6838320</v>
      </c>
      <c r="I14" s="4"/>
      <c r="J14" s="4"/>
      <c r="K14" s="14">
        <f t="shared" si="0"/>
        <v>0.63692488536874903</v>
      </c>
      <c r="L14" s="14">
        <f t="shared" si="1"/>
        <v>0.83296536790086573</v>
      </c>
      <c r="M14" s="14"/>
      <c r="N14" s="14"/>
      <c r="O14" s="4">
        <v>5452</v>
      </c>
      <c r="P14" s="4">
        <v>1980</v>
      </c>
      <c r="Q14" s="4">
        <v>911</v>
      </c>
      <c r="R14" s="4"/>
      <c r="S14" s="4"/>
      <c r="T14" s="14">
        <f t="shared" si="2"/>
        <v>0.63683052090975789</v>
      </c>
      <c r="U14" s="14">
        <f t="shared" si="3"/>
        <v>0.83290535583272196</v>
      </c>
      <c r="V14" s="14"/>
      <c r="W14" s="14"/>
    </row>
    <row r="15" spans="1:23">
      <c r="A15" s="4">
        <v>12</v>
      </c>
      <c r="B15" s="1" t="s">
        <v>4</v>
      </c>
      <c r="C15" s="4" t="s">
        <v>1</v>
      </c>
      <c r="D15" s="4" t="s">
        <v>1</v>
      </c>
      <c r="E15" s="5" t="s">
        <v>1</v>
      </c>
      <c r="F15" s="4">
        <v>16990329</v>
      </c>
      <c r="G15" s="4">
        <v>5547354</v>
      </c>
      <c r="H15" s="4">
        <v>2767449</v>
      </c>
      <c r="I15" s="4"/>
      <c r="J15" s="4"/>
      <c r="K15" s="14">
        <f t="shared" si="0"/>
        <v>0.67349931834751398</v>
      </c>
      <c r="L15" s="14">
        <f t="shared" si="1"/>
        <v>0.8371162206452859</v>
      </c>
      <c r="M15" s="14"/>
      <c r="N15" s="14"/>
      <c r="O15" s="4">
        <v>6206</v>
      </c>
      <c r="P15" s="4">
        <v>2026</v>
      </c>
      <c r="Q15" s="4">
        <v>1010</v>
      </c>
      <c r="R15" s="4"/>
      <c r="S15" s="4"/>
      <c r="T15" s="14">
        <f t="shared" si="2"/>
        <v>0.67354173380599414</v>
      </c>
      <c r="U15" s="14">
        <f t="shared" si="3"/>
        <v>0.8372542700612311</v>
      </c>
      <c r="V15" s="14"/>
      <c r="W15" s="14"/>
    </row>
    <row r="16" spans="1:23">
      <c r="A16" s="4">
        <v>13</v>
      </c>
      <c r="B16" s="1" t="s">
        <v>14</v>
      </c>
      <c r="C16" s="4" t="s">
        <v>1</v>
      </c>
      <c r="D16" s="4" t="s">
        <v>1</v>
      </c>
      <c r="E16" s="5" t="s">
        <v>1</v>
      </c>
      <c r="F16" s="4">
        <v>4273803</v>
      </c>
      <c r="G16" s="4">
        <v>5674134</v>
      </c>
      <c r="H16" s="4">
        <v>1476932</v>
      </c>
      <c r="I16" s="4"/>
      <c r="J16" s="4"/>
      <c r="K16" s="14">
        <f t="shared" si="0"/>
        <v>-0.32765455029162549</v>
      </c>
      <c r="L16" s="14">
        <f t="shared" si="1"/>
        <v>0.65442206858856156</v>
      </c>
      <c r="M16" s="14"/>
      <c r="N16" s="14"/>
      <c r="O16" s="4">
        <v>2944</v>
      </c>
      <c r="P16" s="4">
        <v>3913</v>
      </c>
      <c r="Q16" s="4">
        <v>1015</v>
      </c>
      <c r="R16" s="4"/>
      <c r="S16" s="4"/>
      <c r="T16" s="14">
        <f t="shared" si="2"/>
        <v>-0.32914402173913038</v>
      </c>
      <c r="U16" s="14">
        <f t="shared" si="3"/>
        <v>0.65523097826086962</v>
      </c>
      <c r="V16" s="14"/>
      <c r="W16" s="14"/>
    </row>
    <row r="17" spans="1:23">
      <c r="A17" s="4">
        <v>14</v>
      </c>
      <c r="B17" s="1" t="s">
        <v>7</v>
      </c>
      <c r="C17" s="4" t="s">
        <v>1</v>
      </c>
      <c r="D17" s="4" t="s">
        <v>1</v>
      </c>
      <c r="E17" s="5" t="s">
        <v>1</v>
      </c>
      <c r="F17" s="4">
        <v>15288364</v>
      </c>
      <c r="G17" s="4">
        <v>15974947</v>
      </c>
      <c r="H17" s="4">
        <v>7329966</v>
      </c>
      <c r="I17" s="4"/>
      <c r="J17" s="4"/>
      <c r="K17" s="14">
        <f t="shared" si="0"/>
        <v>-4.4908860097784276E-2</v>
      </c>
      <c r="L17" s="14">
        <f t="shared" si="1"/>
        <v>0.52055262420491821</v>
      </c>
      <c r="M17" s="14"/>
      <c r="N17" s="14"/>
      <c r="O17" s="4">
        <v>2144</v>
      </c>
      <c r="P17" s="4">
        <v>2240</v>
      </c>
      <c r="Q17" s="4">
        <v>1027</v>
      </c>
      <c r="R17" s="4"/>
      <c r="S17" s="4"/>
      <c r="T17" s="14">
        <f t="shared" si="2"/>
        <v>-4.4776119402984982E-2</v>
      </c>
      <c r="U17" s="14">
        <f t="shared" si="3"/>
        <v>0.52098880597014929</v>
      </c>
      <c r="V17" s="14"/>
      <c r="W17" s="14"/>
    </row>
    <row r="18" spans="1:23">
      <c r="A18" s="4">
        <v>15</v>
      </c>
      <c r="B18" s="1" t="s">
        <v>13</v>
      </c>
      <c r="C18" s="4" t="s">
        <v>1</v>
      </c>
      <c r="D18" s="4" t="s">
        <v>1</v>
      </c>
      <c r="E18" s="5" t="s">
        <v>1</v>
      </c>
      <c r="F18" s="4">
        <v>36761784</v>
      </c>
      <c r="G18" s="4">
        <v>18664356</v>
      </c>
      <c r="H18" s="4">
        <v>5896893</v>
      </c>
      <c r="I18" s="4"/>
      <c r="J18" s="4"/>
      <c r="K18" s="14">
        <f t="shared" si="0"/>
        <v>0.4922891663799559</v>
      </c>
      <c r="L18" s="14">
        <f t="shared" si="1"/>
        <v>0.83959176192319718</v>
      </c>
      <c r="M18" s="14"/>
      <c r="N18" s="14"/>
      <c r="O18" s="4">
        <v>6844</v>
      </c>
      <c r="P18" s="4">
        <v>3473</v>
      </c>
      <c r="Q18" s="4">
        <v>1097</v>
      </c>
      <c r="R18" s="4"/>
      <c r="S18" s="4"/>
      <c r="T18" s="14">
        <f t="shared" si="2"/>
        <v>0.49254821741671539</v>
      </c>
      <c r="U18" s="14">
        <f t="shared" si="3"/>
        <v>0.83971361776738751</v>
      </c>
      <c r="V18" s="14"/>
      <c r="W18" s="14"/>
    </row>
    <row r="19" spans="1:23">
      <c r="A19" s="4">
        <v>16</v>
      </c>
      <c r="B19" s="1" t="s">
        <v>2</v>
      </c>
      <c r="C19" s="4" t="s">
        <v>1</v>
      </c>
      <c r="D19" s="4" t="s">
        <v>1</v>
      </c>
      <c r="E19" s="5" t="s">
        <v>1</v>
      </c>
      <c r="F19" s="4">
        <v>3329210</v>
      </c>
      <c r="G19" s="4">
        <v>3521209</v>
      </c>
      <c r="H19" s="4">
        <v>2229747</v>
      </c>
      <c r="I19" s="4"/>
      <c r="J19" s="4"/>
      <c r="K19" s="14">
        <f t="shared" si="0"/>
        <v>-5.7671039075336106E-2</v>
      </c>
      <c r="L19" s="14">
        <f t="shared" si="1"/>
        <v>0.33024741605365837</v>
      </c>
      <c r="M19" s="14"/>
      <c r="N19" s="14"/>
      <c r="O19" s="4">
        <v>1390</v>
      </c>
      <c r="P19" s="4">
        <v>1474</v>
      </c>
      <c r="Q19" s="4">
        <v>930</v>
      </c>
      <c r="R19" s="4"/>
      <c r="S19" s="4"/>
      <c r="T19" s="14">
        <f t="shared" si="2"/>
        <v>-6.0431654676258884E-2</v>
      </c>
      <c r="U19" s="14">
        <f t="shared" si="3"/>
        <v>0.3309352517985612</v>
      </c>
      <c r="V19" s="14"/>
      <c r="W19" s="14"/>
    </row>
    <row r="20" spans="1:23">
      <c r="A20" s="4">
        <v>17</v>
      </c>
      <c r="B20" s="1" t="s">
        <v>15</v>
      </c>
      <c r="C20" s="4" t="s">
        <v>1</v>
      </c>
      <c r="D20" s="4" t="s">
        <v>1</v>
      </c>
      <c r="E20" s="5" t="s">
        <v>1</v>
      </c>
      <c r="F20" s="4">
        <v>36929899</v>
      </c>
      <c r="G20" s="4">
        <v>20892455</v>
      </c>
      <c r="H20" s="4">
        <v>7080093</v>
      </c>
      <c r="I20" s="4"/>
      <c r="J20" s="4"/>
      <c r="K20" s="14">
        <f t="shared" si="0"/>
        <v>0.43426720446757794</v>
      </c>
      <c r="L20" s="14">
        <f t="shared" si="1"/>
        <v>0.80828290377940104</v>
      </c>
      <c r="M20" s="14"/>
      <c r="N20" s="14"/>
      <c r="O20" s="4">
        <v>5134</v>
      </c>
      <c r="P20" s="4">
        <v>2905</v>
      </c>
      <c r="Q20" s="4">
        <v>984</v>
      </c>
      <c r="R20" s="4"/>
      <c r="S20" s="4"/>
      <c r="T20" s="14">
        <f t="shared" si="2"/>
        <v>0.43416439423451503</v>
      </c>
      <c r="U20" s="14">
        <f t="shared" si="3"/>
        <v>0.80833657966497863</v>
      </c>
      <c r="V20" s="14"/>
      <c r="W20" s="14"/>
    </row>
    <row r="25" spans="1:23" s="6" customFormat="1">
      <c r="A25" s="6">
        <v>18</v>
      </c>
      <c r="B25" s="2" t="s">
        <v>3</v>
      </c>
      <c r="C25" s="9"/>
      <c r="D25" s="6" t="s">
        <v>1</v>
      </c>
      <c r="E25" s="7" t="s">
        <v>25</v>
      </c>
      <c r="F25" s="7"/>
      <c r="G25" s="6">
        <v>16170570</v>
      </c>
      <c r="H25" s="6">
        <v>7469178</v>
      </c>
      <c r="P25" s="6">
        <v>2281</v>
      </c>
      <c r="Q25" s="6">
        <v>1055</v>
      </c>
    </row>
    <row r="26" spans="1:23" s="6" customFormat="1">
      <c r="A26" s="6">
        <v>19</v>
      </c>
      <c r="B26" s="2" t="s">
        <v>6</v>
      </c>
      <c r="C26" s="9"/>
      <c r="D26" s="6" t="s">
        <v>1</v>
      </c>
      <c r="E26" s="7" t="s">
        <v>26</v>
      </c>
      <c r="F26" s="7"/>
      <c r="G26" s="6">
        <v>14974666</v>
      </c>
      <c r="H26" s="6">
        <v>22855431</v>
      </c>
      <c r="P26" s="6">
        <v>2011</v>
      </c>
      <c r="Q26" s="6">
        <v>3068</v>
      </c>
    </row>
    <row r="27" spans="1:23" s="6" customFormat="1">
      <c r="A27" s="6">
        <v>20</v>
      </c>
      <c r="B27" s="2" t="s">
        <v>23</v>
      </c>
      <c r="C27" s="9"/>
      <c r="D27" s="6" t="s">
        <v>1</v>
      </c>
      <c r="E27" s="7" t="s">
        <v>26</v>
      </c>
      <c r="F27" s="7"/>
      <c r="G27" s="6">
        <v>14383883</v>
      </c>
      <c r="H27" s="6">
        <v>19709405</v>
      </c>
      <c r="P27" s="6">
        <v>2241</v>
      </c>
      <c r="Q27" s="6">
        <v>3069</v>
      </c>
    </row>
    <row r="28" spans="1:23" s="6" customFormat="1">
      <c r="A28" s="6">
        <v>21</v>
      </c>
      <c r="B28" s="2" t="s">
        <v>18</v>
      </c>
      <c r="C28" s="9"/>
      <c r="D28" s="6" t="s">
        <v>1</v>
      </c>
      <c r="E28" s="7" t="s">
        <v>26</v>
      </c>
      <c r="F28" s="7"/>
      <c r="G28" s="6">
        <v>14245647</v>
      </c>
      <c r="H28" s="6">
        <v>11125622</v>
      </c>
      <c r="P28" s="6">
        <v>3932</v>
      </c>
      <c r="Q28" s="6">
        <v>3069</v>
      </c>
    </row>
    <row r="29" spans="1:23" s="6" customFormat="1">
      <c r="A29" s="6">
        <v>22</v>
      </c>
      <c r="B29" s="2" t="s">
        <v>8</v>
      </c>
      <c r="C29" s="9"/>
      <c r="D29" s="6" t="s">
        <v>1</v>
      </c>
      <c r="E29" s="7" t="s">
        <v>26</v>
      </c>
      <c r="F29" s="7"/>
      <c r="G29" s="6">
        <v>7540243</v>
      </c>
      <c r="H29" s="6">
        <v>8054608</v>
      </c>
      <c r="P29" s="6">
        <v>2939</v>
      </c>
      <c r="Q29" s="6">
        <v>3140</v>
      </c>
    </row>
  </sheetData>
  <sortState ref="B4:E20">
    <sortCondition ref="B3"/>
  </sortState>
  <mergeCells count="6">
    <mergeCell ref="A1:U1"/>
    <mergeCell ref="C2:E2"/>
    <mergeCell ref="F2:J2"/>
    <mergeCell ref="K2:N2"/>
    <mergeCell ref="O2:S2"/>
    <mergeCell ref="T2:W2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2019-03-18T16:49:12Z</dcterms:created>
  <dcterms:modified xsi:type="dcterms:W3CDTF">2019-03-18T10:25:10Z</dcterms:modified>
</cp:coreProperties>
</file>