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/>
  <mc:AlternateContent xmlns:mc="http://schemas.openxmlformats.org/markup-compatibility/2006">
    <mc:Choice Requires="x15">
      <x15ac:absPath xmlns:x15ac="http://schemas.microsoft.com/office/spreadsheetml/2010/11/ac" url="/Users/markwang/github/LearnR/KI67/data/aperio/"/>
    </mc:Choice>
  </mc:AlternateContent>
  <bookViews>
    <workbookView xWindow="0" yWindow="460" windowWidth="25600" windowHeight="12340" activeTab="2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B16" i="1"/>
  <c r="B18" i="1"/>
  <c r="C11" i="1"/>
  <c r="C16" i="1"/>
  <c r="C18" i="1"/>
  <c r="D11" i="1"/>
  <c r="D16" i="1"/>
  <c r="D18" i="1"/>
  <c r="E11" i="1"/>
  <c r="E16" i="1"/>
  <c r="E18" i="1"/>
  <c r="F11" i="1"/>
  <c r="F16" i="1"/>
  <c r="F18" i="1"/>
  <c r="G11" i="1"/>
  <c r="G16" i="1"/>
  <c r="G18" i="1"/>
  <c r="H11" i="1"/>
  <c r="H16" i="1"/>
  <c r="H18" i="1"/>
  <c r="I11" i="1"/>
  <c r="I16" i="1"/>
  <c r="I18" i="1"/>
  <c r="J11" i="1"/>
  <c r="J16" i="1"/>
  <c r="J18" i="1"/>
  <c r="K11" i="1"/>
  <c r="K16" i="1"/>
  <c r="K18" i="1"/>
  <c r="L11" i="1"/>
  <c r="L16" i="1"/>
  <c r="L18" i="1"/>
  <c r="M11" i="1"/>
  <c r="M16" i="1"/>
  <c r="M18" i="1"/>
  <c r="N11" i="1"/>
  <c r="N16" i="1"/>
  <c r="N18" i="1"/>
  <c r="P18" i="1"/>
</calcChain>
</file>

<file path=xl/sharedStrings.xml><?xml version="1.0" encoding="utf-8"?>
<sst xmlns="http://schemas.openxmlformats.org/spreadsheetml/2006/main" count="15" uniqueCount="12">
  <si>
    <t>Case</t>
    <phoneticPr fontId="1" type="noConversion"/>
  </si>
  <si>
    <t>positives:</t>
    <phoneticPr fontId="1" type="noConversion"/>
  </si>
  <si>
    <t>total</t>
    <phoneticPr fontId="1" type="noConversion"/>
  </si>
  <si>
    <t>Grad Total</t>
    <phoneticPr fontId="1" type="noConversion"/>
  </si>
  <si>
    <t>Total +ve</t>
    <phoneticPr fontId="1" type="noConversion"/>
  </si>
  <si>
    <t>Percentage</t>
    <phoneticPr fontId="1" type="noConversion"/>
  </si>
  <si>
    <t>Average Percentage</t>
    <phoneticPr fontId="1" type="noConversion"/>
  </si>
  <si>
    <t>Willa Score:</t>
    <phoneticPr fontId="1" type="noConversion"/>
  </si>
  <si>
    <t>NA</t>
    <phoneticPr fontId="1" type="noConversion"/>
  </si>
  <si>
    <t>Percentage</t>
  </si>
  <si>
    <t>case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</si>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</sst>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2" fillId="0" borderId="0" xfId="0" applyFon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A18" sqref="A18:XFD18"/>
    </sheetView>
  </sheetViews>
  <sheetFormatPr baseColWidth="10" defaultColWidth="8.83203125" defaultRowHeight="15" x14ac:dyDescent="0.2"/>
  <cols>
    <col min="1" max="1" width="11.6640625" bestFit="1" customWidth="1"/>
    <col min="15" max="15" width="23.1640625" bestFit="1" customWidth="1"/>
  </cols>
  <sheetData>
    <row r="1" spans="1:14" s="1" customFormat="1" x14ac:dyDescent="0.2">
      <c r="A1" s="1" t="s">
        <v>0</v>
      </c>
      <c r="B1" s="2">
        <v>46</v>
      </c>
      <c r="C1" s="1">
        <v>74</v>
      </c>
      <c r="D1" s="2">
        <v>141</v>
      </c>
      <c r="E1" s="2">
        <v>152</v>
      </c>
      <c r="F1" s="1">
        <v>188</v>
      </c>
      <c r="G1" s="2">
        <v>226</v>
      </c>
      <c r="H1" s="2">
        <v>300</v>
      </c>
      <c r="I1" s="2">
        <v>316</v>
      </c>
      <c r="J1" s="1">
        <v>319</v>
      </c>
      <c r="K1" s="2">
        <v>326</v>
      </c>
      <c r="L1" s="2">
        <v>689</v>
      </c>
      <c r="M1" s="1">
        <v>622</v>
      </c>
      <c r="N1" s="1">
        <v>668</v>
      </c>
    </row>
    <row r="2" spans="1:14" x14ac:dyDescent="0.2">
      <c r="A2" t="s">
        <v>1</v>
      </c>
      <c r="B2" s="3">
        <v>60</v>
      </c>
      <c r="C2">
        <v>85</v>
      </c>
      <c r="D2" s="3">
        <v>1</v>
      </c>
      <c r="E2" s="3">
        <v>17</v>
      </c>
      <c r="F2">
        <v>6</v>
      </c>
      <c r="G2" s="3">
        <v>2</v>
      </c>
      <c r="H2" s="3">
        <v>38</v>
      </c>
      <c r="I2" s="3">
        <v>4</v>
      </c>
      <c r="J2">
        <v>15</v>
      </c>
      <c r="K2" s="3">
        <v>1</v>
      </c>
      <c r="L2" s="3">
        <v>4</v>
      </c>
      <c r="M2">
        <v>1</v>
      </c>
      <c r="N2">
        <v>6</v>
      </c>
    </row>
    <row r="3" spans="1:14" x14ac:dyDescent="0.2">
      <c r="B3" s="3">
        <v>99</v>
      </c>
      <c r="C3">
        <v>53</v>
      </c>
      <c r="D3" s="3">
        <v>4</v>
      </c>
      <c r="E3" s="3">
        <v>2</v>
      </c>
      <c r="F3">
        <v>21</v>
      </c>
      <c r="G3" s="3">
        <v>4</v>
      </c>
      <c r="H3" s="3">
        <v>19</v>
      </c>
      <c r="I3" s="3">
        <v>15</v>
      </c>
      <c r="J3">
        <v>10</v>
      </c>
      <c r="K3" s="3">
        <v>10</v>
      </c>
      <c r="L3" s="3">
        <v>12</v>
      </c>
      <c r="N3">
        <v>2</v>
      </c>
    </row>
    <row r="4" spans="1:14" x14ac:dyDescent="0.2">
      <c r="B4" s="3">
        <v>306</v>
      </c>
      <c r="C4">
        <v>94</v>
      </c>
      <c r="D4" s="3">
        <v>1</v>
      </c>
      <c r="E4" s="3">
        <v>24</v>
      </c>
      <c r="F4">
        <v>2</v>
      </c>
      <c r="G4" s="3">
        <v>29</v>
      </c>
      <c r="H4" s="3">
        <v>3</v>
      </c>
      <c r="I4" s="3">
        <v>2</v>
      </c>
      <c r="J4">
        <v>67</v>
      </c>
      <c r="K4" s="3">
        <v>4</v>
      </c>
      <c r="L4" s="3">
        <v>2</v>
      </c>
      <c r="N4">
        <v>14</v>
      </c>
    </row>
    <row r="5" spans="1:14" x14ac:dyDescent="0.2">
      <c r="B5" s="3">
        <v>2</v>
      </c>
      <c r="C5">
        <v>106</v>
      </c>
      <c r="D5" s="3"/>
      <c r="E5" s="3">
        <v>62</v>
      </c>
      <c r="F5">
        <v>20</v>
      </c>
      <c r="G5" s="3">
        <v>2</v>
      </c>
      <c r="H5" s="3">
        <v>2</v>
      </c>
      <c r="I5" s="3">
        <v>4</v>
      </c>
      <c r="J5">
        <v>27</v>
      </c>
      <c r="K5" s="3">
        <v>41</v>
      </c>
      <c r="L5" s="3">
        <v>13</v>
      </c>
      <c r="N5">
        <v>20</v>
      </c>
    </row>
    <row r="6" spans="1:14" x14ac:dyDescent="0.2">
      <c r="B6" s="3">
        <v>18</v>
      </c>
      <c r="C6">
        <v>55</v>
      </c>
      <c r="D6" s="3"/>
      <c r="E6" s="3"/>
      <c r="F6">
        <v>141</v>
      </c>
      <c r="G6" s="3">
        <v>2</v>
      </c>
      <c r="H6" s="3"/>
      <c r="I6" s="3">
        <v>3</v>
      </c>
      <c r="J6">
        <v>2</v>
      </c>
      <c r="K6" s="3">
        <v>2</v>
      </c>
      <c r="L6" s="3">
        <v>5</v>
      </c>
      <c r="N6">
        <v>10</v>
      </c>
    </row>
    <row r="7" spans="1:14" x14ac:dyDescent="0.2">
      <c r="B7" s="3">
        <v>7</v>
      </c>
      <c r="C7">
        <v>59</v>
      </c>
      <c r="D7" s="3"/>
      <c r="E7" s="3"/>
      <c r="F7">
        <v>4</v>
      </c>
      <c r="G7" s="3">
        <v>13</v>
      </c>
      <c r="H7" s="3"/>
      <c r="I7" s="3">
        <v>4</v>
      </c>
      <c r="J7">
        <v>64</v>
      </c>
      <c r="K7" s="3">
        <v>20</v>
      </c>
      <c r="L7" s="3">
        <v>26</v>
      </c>
      <c r="N7">
        <v>19</v>
      </c>
    </row>
    <row r="8" spans="1:14" x14ac:dyDescent="0.2">
      <c r="B8" s="3">
        <v>8</v>
      </c>
      <c r="C8">
        <v>91</v>
      </c>
      <c r="D8" s="3"/>
      <c r="E8" s="3"/>
      <c r="F8">
        <v>34</v>
      </c>
      <c r="G8" s="3">
        <v>2</v>
      </c>
      <c r="H8" s="3"/>
      <c r="I8" s="3">
        <v>18</v>
      </c>
      <c r="K8" s="3">
        <v>40</v>
      </c>
      <c r="L8" s="3"/>
      <c r="N8">
        <v>5</v>
      </c>
    </row>
    <row r="9" spans="1:14" x14ac:dyDescent="0.2">
      <c r="B9" s="3">
        <v>113</v>
      </c>
      <c r="C9">
        <v>46</v>
      </c>
      <c r="D9" s="3"/>
      <c r="E9" s="3"/>
      <c r="F9">
        <v>135</v>
      </c>
      <c r="G9" s="3">
        <v>3</v>
      </c>
      <c r="H9" s="3"/>
      <c r="I9" s="3"/>
      <c r="K9" s="3"/>
      <c r="L9" s="3"/>
      <c r="N9">
        <v>5</v>
      </c>
    </row>
    <row r="10" spans="1:14" x14ac:dyDescent="0.2">
      <c r="B10" s="3"/>
      <c r="C10">
        <v>67</v>
      </c>
      <c r="D10" s="3"/>
      <c r="E10" s="3"/>
      <c r="G10" s="3">
        <v>86</v>
      </c>
      <c r="H10" s="3"/>
      <c r="I10" s="3"/>
      <c r="K10" s="3"/>
      <c r="L10" s="3"/>
      <c r="N10">
        <v>24</v>
      </c>
    </row>
    <row r="11" spans="1:14" s="1" customFormat="1" x14ac:dyDescent="0.2">
      <c r="A11" s="1" t="s">
        <v>4</v>
      </c>
      <c r="B11" s="2">
        <f>SUM(B2:B10)</f>
        <v>613</v>
      </c>
      <c r="C11" s="1">
        <f t="shared" ref="C11:N11" si="0">SUM(C2:C10)</f>
        <v>656</v>
      </c>
      <c r="D11" s="2">
        <f t="shared" si="0"/>
        <v>6</v>
      </c>
      <c r="E11" s="2">
        <f t="shared" si="0"/>
        <v>105</v>
      </c>
      <c r="F11" s="1">
        <f t="shared" si="0"/>
        <v>363</v>
      </c>
      <c r="G11" s="2">
        <f t="shared" si="0"/>
        <v>143</v>
      </c>
      <c r="H11" s="2">
        <f t="shared" si="0"/>
        <v>62</v>
      </c>
      <c r="I11" s="2">
        <f t="shared" si="0"/>
        <v>50</v>
      </c>
      <c r="J11" s="1">
        <f t="shared" si="0"/>
        <v>185</v>
      </c>
      <c r="K11" s="2">
        <f t="shared" si="0"/>
        <v>118</v>
      </c>
      <c r="L11" s="2">
        <f t="shared" si="0"/>
        <v>62</v>
      </c>
      <c r="M11" s="1">
        <f t="shared" si="0"/>
        <v>1</v>
      </c>
      <c r="N11" s="1">
        <f t="shared" si="0"/>
        <v>105</v>
      </c>
    </row>
    <row r="12" spans="1:14" x14ac:dyDescent="0.2">
      <c r="B12" s="3"/>
      <c r="D12" s="3"/>
      <c r="E12" s="3"/>
      <c r="G12" s="3"/>
      <c r="H12" s="3"/>
      <c r="I12" s="3"/>
      <c r="K12" s="3"/>
      <c r="L12" s="3"/>
    </row>
    <row r="13" spans="1:14" x14ac:dyDescent="0.2">
      <c r="A13" t="s">
        <v>2</v>
      </c>
      <c r="B13" s="3">
        <v>1113</v>
      </c>
      <c r="C13">
        <v>1906</v>
      </c>
      <c r="D13" s="3">
        <v>6</v>
      </c>
      <c r="E13" s="3">
        <v>1</v>
      </c>
      <c r="F13">
        <v>136</v>
      </c>
      <c r="G13" s="3">
        <v>90</v>
      </c>
      <c r="H13" s="3">
        <v>54</v>
      </c>
      <c r="I13" s="3">
        <v>27</v>
      </c>
      <c r="J13">
        <v>650</v>
      </c>
      <c r="K13" s="3">
        <v>16</v>
      </c>
      <c r="L13" s="3">
        <v>18</v>
      </c>
      <c r="M13">
        <v>1</v>
      </c>
      <c r="N13">
        <v>94</v>
      </c>
    </row>
    <row r="14" spans="1:14" x14ac:dyDescent="0.2">
      <c r="B14" s="3">
        <v>26</v>
      </c>
      <c r="C14">
        <v>1189</v>
      </c>
      <c r="D14" s="3">
        <v>1</v>
      </c>
      <c r="E14" s="3">
        <v>19</v>
      </c>
      <c r="F14">
        <v>2664</v>
      </c>
      <c r="G14" s="3">
        <v>382</v>
      </c>
      <c r="H14" s="3">
        <v>34</v>
      </c>
      <c r="I14" s="3">
        <v>6</v>
      </c>
      <c r="J14">
        <v>767</v>
      </c>
      <c r="K14" s="3">
        <v>91</v>
      </c>
      <c r="L14" s="3">
        <v>24</v>
      </c>
      <c r="N14">
        <v>142</v>
      </c>
    </row>
    <row r="15" spans="1:14" s="1" customFormat="1" x14ac:dyDescent="0.2">
      <c r="A15"/>
      <c r="B15" s="3">
        <v>141</v>
      </c>
      <c r="C15">
        <v>1018</v>
      </c>
      <c r="D15" s="3">
        <v>0</v>
      </c>
      <c r="E15" s="3">
        <v>333</v>
      </c>
      <c r="F15">
        <v>1965</v>
      </c>
      <c r="G15" s="3">
        <v>92</v>
      </c>
      <c r="H15" s="3">
        <v>46</v>
      </c>
      <c r="I15" s="3">
        <v>49</v>
      </c>
      <c r="J15">
        <v>156</v>
      </c>
      <c r="K15" s="3">
        <v>677</v>
      </c>
      <c r="L15" s="3">
        <v>43</v>
      </c>
      <c r="M15"/>
      <c r="N15">
        <v>233</v>
      </c>
    </row>
    <row r="16" spans="1:14" x14ac:dyDescent="0.2">
      <c r="A16" s="1" t="s">
        <v>3</v>
      </c>
      <c r="B16" s="2">
        <f>SUM(B13:B15)</f>
        <v>1280</v>
      </c>
      <c r="C16" s="1">
        <f t="shared" ref="C16:N16" si="1">SUM(C13:C15)</f>
        <v>4113</v>
      </c>
      <c r="D16" s="2">
        <f t="shared" si="1"/>
        <v>7</v>
      </c>
      <c r="E16" s="2">
        <f t="shared" si="1"/>
        <v>353</v>
      </c>
      <c r="F16" s="1">
        <f t="shared" si="1"/>
        <v>4765</v>
      </c>
      <c r="G16" s="2">
        <f t="shared" si="1"/>
        <v>564</v>
      </c>
      <c r="H16" s="2">
        <f t="shared" si="1"/>
        <v>134</v>
      </c>
      <c r="I16" s="2">
        <f t="shared" si="1"/>
        <v>82</v>
      </c>
      <c r="J16" s="1">
        <f t="shared" si="1"/>
        <v>1573</v>
      </c>
      <c r="K16" s="2">
        <f t="shared" si="1"/>
        <v>784</v>
      </c>
      <c r="L16" s="2">
        <f t="shared" si="1"/>
        <v>85</v>
      </c>
      <c r="M16" s="1">
        <f t="shared" si="1"/>
        <v>1</v>
      </c>
      <c r="N16" s="1">
        <f t="shared" si="1"/>
        <v>469</v>
      </c>
    </row>
    <row r="17" spans="1:16" x14ac:dyDescent="0.2">
      <c r="B17" s="3"/>
      <c r="D17" s="3"/>
      <c r="E17" s="3"/>
      <c r="G17" s="3"/>
      <c r="H17" s="3"/>
      <c r="I17" s="3"/>
      <c r="K17" s="3"/>
      <c r="L17" s="3"/>
    </row>
    <row r="18" spans="1:16" s="1" customFormat="1" x14ac:dyDescent="0.2">
      <c r="A18" s="1" t="s">
        <v>5</v>
      </c>
      <c r="B18" s="2">
        <f>(B11/B16)*100</f>
        <v>47.890625</v>
      </c>
      <c r="C18" s="1">
        <f t="shared" ref="C18:N18" si="2">(C11/C16)*100</f>
        <v>15.949428640894725</v>
      </c>
      <c r="D18" s="2">
        <f t="shared" si="2"/>
        <v>85.714285714285708</v>
      </c>
      <c r="E18" s="2">
        <f t="shared" si="2"/>
        <v>29.745042492917843</v>
      </c>
      <c r="F18" s="1">
        <f t="shared" si="2"/>
        <v>7.6180482686253939</v>
      </c>
      <c r="G18" s="2">
        <f t="shared" si="2"/>
        <v>25.354609929078016</v>
      </c>
      <c r="H18" s="2">
        <f t="shared" si="2"/>
        <v>46.268656716417908</v>
      </c>
      <c r="I18" s="2">
        <f t="shared" si="2"/>
        <v>60.975609756097562</v>
      </c>
      <c r="J18" s="1">
        <f t="shared" si="2"/>
        <v>11.760966306420851</v>
      </c>
      <c r="K18" s="2">
        <f t="shared" si="2"/>
        <v>15.051020408163266</v>
      </c>
      <c r="L18" s="2">
        <f t="shared" si="2"/>
        <v>72.941176470588232</v>
      </c>
      <c r="M18" s="1">
        <f t="shared" si="2"/>
        <v>100</v>
      </c>
      <c r="N18" s="1">
        <f t="shared" si="2"/>
        <v>22.388059701492537</v>
      </c>
      <c r="O18" s="1" t="s">
        <v>6</v>
      </c>
      <c r="P18" s="1">
        <f>SUM(B18:N18)/13</f>
        <v>41.665963800383231</v>
      </c>
    </row>
    <row r="19" spans="1:16" x14ac:dyDescent="0.2">
      <c r="A19" t="s">
        <v>7</v>
      </c>
      <c r="B19" s="3">
        <v>15</v>
      </c>
      <c r="C19" s="1">
        <v>16</v>
      </c>
      <c r="D19" s="3">
        <v>19</v>
      </c>
      <c r="E19" s="3">
        <v>14</v>
      </c>
      <c r="F19" s="4">
        <v>4</v>
      </c>
      <c r="G19" s="3">
        <v>15</v>
      </c>
      <c r="H19" s="3">
        <v>9</v>
      </c>
      <c r="I19" s="3">
        <v>45</v>
      </c>
      <c r="J19" s="4">
        <v>4</v>
      </c>
      <c r="K19" s="3">
        <v>15</v>
      </c>
      <c r="L19" s="3">
        <v>21</v>
      </c>
      <c r="M19" t="s">
        <v>8</v>
      </c>
      <c r="N19" s="4">
        <v>11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B1" sqref="A1:N2"/>
    </sheetView>
  </sheetViews>
  <sheetFormatPr baseColWidth="10" defaultColWidth="8.83203125" defaultRowHeight="15" x14ac:dyDescent="0.2"/>
  <sheetData>
    <row r="1" spans="1:14" s="1" customFormat="1" x14ac:dyDescent="0.2">
      <c r="A1" s="1" t="s">
        <v>0</v>
      </c>
      <c r="B1" s="2">
        <v>46</v>
      </c>
      <c r="C1" s="1">
        <v>74</v>
      </c>
      <c r="D1" s="2">
        <v>141</v>
      </c>
      <c r="E1" s="2">
        <v>152</v>
      </c>
      <c r="F1" s="1">
        <v>188</v>
      </c>
      <c r="G1" s="2">
        <v>226</v>
      </c>
      <c r="H1" s="2">
        <v>300</v>
      </c>
      <c r="I1" s="2">
        <v>316</v>
      </c>
      <c r="J1" s="1">
        <v>319</v>
      </c>
      <c r="K1" s="2">
        <v>326</v>
      </c>
      <c r="L1" s="2">
        <v>689</v>
      </c>
      <c r="M1" s="1">
        <v>622</v>
      </c>
      <c r="N1" s="1">
        <v>668</v>
      </c>
    </row>
    <row r="2" spans="1:14" x14ac:dyDescent="0.2">
      <c r="A2" t="s">
        <v>9</v>
      </c>
      <c r="B2">
        <v>47.890625</v>
      </c>
      <c r="C2">
        <v>15.949428640894725</v>
      </c>
      <c r="D2">
        <v>85.714285714285708</v>
      </c>
      <c r="E2">
        <v>29.745042492917843</v>
      </c>
      <c r="F2">
        <v>7.6180482686253939</v>
      </c>
      <c r="G2">
        <v>25.354609929078016</v>
      </c>
      <c r="H2">
        <v>46.268656716417908</v>
      </c>
      <c r="I2">
        <v>60.975609756097562</v>
      </c>
      <c r="J2">
        <v>11.760966306420851</v>
      </c>
      <c r="K2">
        <v>15.051020408163266</v>
      </c>
      <c r="L2">
        <v>72.941176470588232</v>
      </c>
      <c r="M2">
        <v>100</v>
      </c>
      <c r="N2">
        <v>22.388059701492537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D1" sqref="D1:E6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t="s">
        <v>9</v>
      </c>
      <c r="D1" s="1" t="s">
        <v>10</v>
      </c>
      <c r="E1" t="s">
        <v>11</v>
      </c>
    </row>
    <row r="2" spans="1:5" x14ac:dyDescent="0.2">
      <c r="A2" s="2">
        <v>46</v>
      </c>
      <c r="B2">
        <v>47.890625</v>
      </c>
      <c r="D2" s="1">
        <v>74</v>
      </c>
      <c r="E2">
        <v>15.949428640894725</v>
      </c>
    </row>
    <row r="3" spans="1:5" x14ac:dyDescent="0.2">
      <c r="A3" s="1">
        <v>74</v>
      </c>
      <c r="B3">
        <v>15.949428640894725</v>
      </c>
      <c r="D3" s="1">
        <v>188</v>
      </c>
      <c r="E3">
        <v>7.6180482686253939</v>
      </c>
    </row>
    <row r="4" spans="1:5" x14ac:dyDescent="0.2">
      <c r="A4" s="2">
        <v>141</v>
      </c>
      <c r="B4">
        <v>85.714285714285708</v>
      </c>
      <c r="D4" s="1">
        <v>319</v>
      </c>
      <c r="E4">
        <v>11.760966306420851</v>
      </c>
    </row>
    <row r="5" spans="1:5" x14ac:dyDescent="0.2">
      <c r="A5" s="2">
        <v>152</v>
      </c>
      <c r="B5">
        <v>29.745042492917843</v>
      </c>
      <c r="D5" s="1">
        <v>622</v>
      </c>
      <c r="E5">
        <v>100</v>
      </c>
    </row>
    <row r="6" spans="1:5" x14ac:dyDescent="0.2">
      <c r="A6" s="1">
        <v>188</v>
      </c>
      <c r="B6">
        <v>7.6180482686253939</v>
      </c>
      <c r="D6" s="1">
        <v>668</v>
      </c>
      <c r="E6">
        <v>22.388059701492537</v>
      </c>
    </row>
    <row r="7" spans="1:5" x14ac:dyDescent="0.2">
      <c r="A7" s="2">
        <v>226</v>
      </c>
      <c r="B7">
        <v>25.354609929078016</v>
      </c>
    </row>
    <row r="8" spans="1:5" x14ac:dyDescent="0.2">
      <c r="A8" s="2">
        <v>300</v>
      </c>
      <c r="B8">
        <v>46.268656716417908</v>
      </c>
    </row>
    <row r="9" spans="1:5" x14ac:dyDescent="0.2">
      <c r="A9" s="2">
        <v>316</v>
      </c>
      <c r="B9">
        <v>60.975609756097562</v>
      </c>
    </row>
    <row r="10" spans="1:5" x14ac:dyDescent="0.2">
      <c r="A10" s="1">
        <v>319</v>
      </c>
      <c r="B10">
        <v>11.760966306420851</v>
      </c>
    </row>
    <row r="11" spans="1:5" x14ac:dyDescent="0.2">
      <c r="A11" s="2">
        <v>326</v>
      </c>
      <c r="B11">
        <v>15.051020408163266</v>
      </c>
    </row>
    <row r="12" spans="1:5" x14ac:dyDescent="0.2">
      <c r="A12" s="2">
        <v>689</v>
      </c>
      <c r="B12">
        <v>72.941176470588232</v>
      </c>
    </row>
    <row r="13" spans="1:5" x14ac:dyDescent="0.2">
      <c r="A13" s="1">
        <v>622</v>
      </c>
      <c r="B13">
        <v>100</v>
      </c>
    </row>
    <row r="14" spans="1:5" x14ac:dyDescent="0.2">
      <c r="A14" s="1">
        <v>668</v>
      </c>
      <c r="B14">
        <v>22.388059701492537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 Yu Liu</dc:creator>
  <cp:lastModifiedBy>Microsoft Office User</cp:lastModifiedBy>
  <dcterms:created xsi:type="dcterms:W3CDTF">2014-10-29T05:28:56Z</dcterms:created>
  <dcterms:modified xsi:type="dcterms:W3CDTF">2016-05-26T01:52:46Z</dcterms:modified>
</cp:coreProperties>
</file>