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avarone/Documents/SCHOOL/S18/CSIS225/ticket-to-ride/"/>
    </mc:Choice>
  </mc:AlternateContent>
  <xr:revisionPtr revIDLastSave="0" documentId="13_ncr:1_{8B7CF96F-0536-8F41-BF00-2369272A732A}" xr6:coauthVersionLast="32" xr6:coauthVersionMax="32" xr10:uidLastSave="{00000000-0000-0000-0000-000000000000}"/>
  <bookViews>
    <workbookView xWindow="33080" yWindow="1860" windowWidth="22460" windowHeight="16340" tabRatio="478" xr2:uid="{00000000-000D-0000-FFFF-FFFF00000000}"/>
  </bookViews>
  <sheets>
    <sheet name="Project Time Sheet" sheetId="1" r:id="rId1"/>
  </sheets>
  <calcPr calcId="179017"/>
</workbook>
</file>

<file path=xl/calcChain.xml><?xml version="1.0" encoding="utf-8"?>
<calcChain xmlns="http://schemas.openxmlformats.org/spreadsheetml/2006/main">
  <c r="H28" i="1" l="1"/>
  <c r="F28" i="1"/>
  <c r="D27" i="1"/>
  <c r="D26" i="1"/>
  <c r="D25" i="1"/>
  <c r="D24" i="1"/>
  <c r="D23" i="1"/>
  <c r="D22" i="1"/>
  <c r="E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28" i="1" l="1"/>
</calcChain>
</file>

<file path=xl/sharedStrings.xml><?xml version="1.0" encoding="utf-8"?>
<sst xmlns="http://schemas.openxmlformats.org/spreadsheetml/2006/main" count="25" uniqueCount="21">
  <si>
    <t>Total</t>
  </si>
  <si>
    <t>Sunday</t>
  </si>
  <si>
    <t>Monday</t>
  </si>
  <si>
    <t>Tuesday</t>
  </si>
  <si>
    <t>Thursday</t>
  </si>
  <si>
    <t>Friday</t>
  </si>
  <si>
    <t>Total hours</t>
  </si>
  <si>
    <t>Employee signature</t>
  </si>
  <si>
    <t>Date</t>
  </si>
  <si>
    <t>Manager signature</t>
  </si>
  <si>
    <t>CSIS-225 Object-Oriented Design and Programming</t>
  </si>
  <si>
    <t>Start date:</t>
  </si>
  <si>
    <t>End date:</t>
  </si>
  <si>
    <t>Name:</t>
  </si>
  <si>
    <t>Day / Date</t>
  </si>
  <si>
    <t>Add more days/row for this month</t>
  </si>
  <si>
    <t>Coding Hours</t>
  </si>
  <si>
    <t>Design Hours</t>
  </si>
  <si>
    <t>Planning Hours</t>
  </si>
  <si>
    <t>Homework #5 Time Sheet</t>
  </si>
  <si>
    <t>Tucker Tavarone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</si>
</sst>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9"/>
      <color indexed="23"/>
      <name val="Century Gothic"/>
      <family val="2"/>
    </font>
    <font>
      <sz val="10"/>
      <name val="Century Gothic"/>
      <family val="2"/>
    </font>
    <font>
      <sz val="10"/>
      <color indexed="23"/>
      <name val="Century Gothic"/>
      <family val="2"/>
    </font>
    <font>
      <b/>
      <sz val="22"/>
      <color indexed="20"/>
      <name val="Century Gothic"/>
      <family val="2"/>
    </font>
    <font>
      <sz val="8"/>
      <name val="Century Gothic"/>
      <family val="2"/>
    </font>
    <font>
      <sz val="9"/>
      <name val="Century Gothic"/>
      <family val="2"/>
    </font>
    <font>
      <b/>
      <sz val="22"/>
      <color indexed="19"/>
      <name val="Century Gothic"/>
      <family val="2"/>
    </font>
    <font>
      <b/>
      <sz val="9"/>
      <name val="Century Gothic"/>
      <family val="2"/>
    </font>
    <font>
      <sz val="8"/>
      <color indexed="23"/>
      <name val="Century Gothic"/>
      <family val="2"/>
    </font>
    <font>
      <b/>
      <sz val="22"/>
      <name val="Century Gothic"/>
      <family val="2"/>
    </font>
    <font>
      <u/>
      <sz val="9"/>
      <color indexed="23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 applyBorder="1" applyAlignment="1">
      <alignment horizontal="left"/>
    </xf>
    <xf numFmtId="0" fontId="6" fillId="0" borderId="0" xfId="0" applyFont="1"/>
    <xf numFmtId="0" fontId="1" fillId="0" borderId="0" xfId="0" applyFont="1" applyFill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7" fillId="2" borderId="0" xfId="0" applyFont="1" applyFill="1" applyAlignment="1">
      <alignment vertical="center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 applyAlignment="1">
      <alignment horizontal="left" indent="1"/>
    </xf>
    <xf numFmtId="0" fontId="1" fillId="0" borderId="0" xfId="0" applyFont="1" applyFill="1" applyAlignment="1"/>
    <xf numFmtId="0" fontId="6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3" fillId="0" borderId="0" xfId="0" applyFont="1"/>
    <xf numFmtId="0" fontId="9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9" fillId="0" borderId="3" xfId="0" applyFont="1" applyBorder="1" applyAlignment="1">
      <alignment horizontal="right" vertical="center"/>
    </xf>
    <xf numFmtId="2" fontId="6" fillId="3" borderId="4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left" vertical="center" indent="1"/>
    </xf>
    <xf numFmtId="0" fontId="10" fillId="2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center"/>
    </xf>
    <xf numFmtId="2" fontId="6" fillId="6" borderId="7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8" fillId="4" borderId="8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2" fontId="6" fillId="6" borderId="9" xfId="0" applyNumberFormat="1" applyFont="1" applyFill="1" applyBorder="1" applyAlignment="1">
      <alignment horizontal="center" vertical="center"/>
    </xf>
    <xf numFmtId="2" fontId="6" fillId="6" borderId="10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/>
    </xf>
    <xf numFmtId="0" fontId="8" fillId="5" borderId="7" xfId="0" applyFont="1" applyFill="1" applyBorder="1" applyAlignment="1">
      <alignment horizontal="left" vertical="center" indent="1"/>
    </xf>
    <xf numFmtId="0" fontId="8" fillId="5" borderId="5" xfId="0" applyFont="1" applyFill="1" applyBorder="1" applyAlignment="1">
      <alignment horizontal="left" vertical="center" indent="1"/>
    </xf>
    <xf numFmtId="2" fontId="6" fillId="3" borderId="2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vertical="center" indent="1"/>
    </xf>
    <xf numFmtId="14" fontId="1" fillId="0" borderId="0" xfId="0" applyNumberFormat="1" applyFont="1" applyAlignment="1"/>
    <xf numFmtId="0" fontId="6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6"/>
    <pageSetUpPr fitToPage="1"/>
  </sheetPr>
  <dimension ref="B2:L35"/>
  <sheetViews>
    <sheetView showGridLines="0" showZeros="0" tabSelected="1" topLeftCell="A9" zoomScale="125" zoomScaleNormal="125" workbookViewId="0">
      <selection activeCell="B22" sqref="B22:C22"/>
    </sheetView>
  </sheetViews>
  <sheetFormatPr baseColWidth="10" defaultColWidth="9.1640625" defaultRowHeight="13" x14ac:dyDescent="0.15"/>
  <cols>
    <col min="1" max="1" width="2.6640625" style="2" customWidth="1"/>
    <col min="2" max="2" width="11.33203125" style="2" customWidth="1"/>
    <col min="3" max="3" width="5.33203125" style="2" customWidth="1"/>
    <col min="4" max="4" width="13.83203125" style="2" customWidth="1"/>
    <col min="5" max="5" width="10.33203125" style="2" customWidth="1"/>
    <col min="6" max="6" width="9.33203125" style="2" customWidth="1"/>
    <col min="7" max="7" width="1.6640625" style="2" customWidth="1"/>
    <col min="8" max="8" width="9.33203125" style="2" customWidth="1"/>
    <col min="9" max="9" width="6.83203125" style="2" customWidth="1"/>
    <col min="10" max="10" width="9.83203125" style="2" customWidth="1"/>
    <col min="11" max="11" width="4.33203125" style="2" customWidth="1"/>
    <col min="12" max="12" width="14.33203125" style="2" customWidth="1"/>
    <col min="13" max="16384" width="9.1640625" style="2"/>
  </cols>
  <sheetData>
    <row r="2" spans="2:12" ht="28" x14ac:dyDescent="0.3">
      <c r="B2" s="1"/>
      <c r="C2" s="1"/>
      <c r="I2" s="3"/>
      <c r="J2" s="3"/>
      <c r="L2" s="4" t="s">
        <v>19</v>
      </c>
    </row>
    <row r="3" spans="2:12" x14ac:dyDescent="0.15">
      <c r="B3" s="1"/>
      <c r="C3" s="1"/>
      <c r="I3" s="3"/>
      <c r="J3" s="3"/>
    </row>
    <row r="4" spans="2:12" ht="28" x14ac:dyDescent="0.15">
      <c r="B4" s="28" t="s">
        <v>10</v>
      </c>
      <c r="C4" s="10"/>
      <c r="I4" s="3"/>
      <c r="J4" s="3"/>
    </row>
    <row r="5" spans="2:12" s="6" customFormat="1" ht="12" x14ac:dyDescent="0.15">
      <c r="B5" s="7"/>
      <c r="C5" s="7"/>
      <c r="I5" s="8"/>
      <c r="J5" s="8"/>
    </row>
    <row r="6" spans="2:12" s="6" customFormat="1" ht="17" customHeight="1" x14ac:dyDescent="0.15">
      <c r="B6" s="14"/>
      <c r="C6" s="14"/>
      <c r="D6" s="51"/>
      <c r="E6" s="51"/>
      <c r="F6" s="16"/>
      <c r="G6" s="12" t="s">
        <v>11</v>
      </c>
      <c r="I6" s="53">
        <v>43198</v>
      </c>
      <c r="J6" s="35"/>
      <c r="K6" s="35"/>
      <c r="L6" s="35"/>
    </row>
    <row r="7" spans="2:12" s="6" customFormat="1" ht="17" customHeight="1" x14ac:dyDescent="0.15">
      <c r="B7" s="14"/>
      <c r="C7" s="14"/>
      <c r="D7" s="51"/>
      <c r="E7" s="51"/>
      <c r="F7" s="16"/>
      <c r="G7" s="12" t="s">
        <v>12</v>
      </c>
      <c r="I7" s="53">
        <v>43220</v>
      </c>
      <c r="J7" s="35"/>
      <c r="K7" s="35"/>
      <c r="L7" s="35"/>
    </row>
    <row r="8" spans="2:12" s="6" customFormat="1" ht="17" customHeight="1" x14ac:dyDescent="0.15">
      <c r="B8" s="14"/>
      <c r="C8" s="14"/>
      <c r="D8" s="51"/>
      <c r="E8" s="51"/>
      <c r="F8" s="16"/>
      <c r="G8" s="9"/>
      <c r="I8" s="13"/>
      <c r="J8" s="13"/>
      <c r="K8" s="15"/>
      <c r="L8" s="15"/>
    </row>
    <row r="9" spans="2:12" s="6" customFormat="1" ht="17" customHeight="1" x14ac:dyDescent="0.15">
      <c r="B9" s="9"/>
      <c r="C9" s="13"/>
      <c r="D9" s="13"/>
      <c r="E9" s="15"/>
      <c r="G9" s="9"/>
      <c r="I9" s="13"/>
      <c r="J9" s="13"/>
      <c r="K9" s="15"/>
      <c r="L9" s="15"/>
    </row>
    <row r="10" spans="2:12" s="6" customFormat="1" ht="17" customHeight="1" x14ac:dyDescent="0.15">
      <c r="B10" s="12" t="s">
        <v>13</v>
      </c>
      <c r="C10" s="12" t="s">
        <v>20</v>
      </c>
      <c r="D10" s="54"/>
      <c r="E10" s="54"/>
      <c r="F10" s="17"/>
      <c r="G10"/>
      <c r="H10"/>
      <c r="I10"/>
      <c r="J10"/>
      <c r="K10"/>
      <c r="L10"/>
    </row>
    <row r="11" spans="2:12" s="6" customFormat="1" ht="17" customHeight="1" x14ac:dyDescent="0.15">
      <c r="B11" s="12" t="s">
        <v>15</v>
      </c>
      <c r="C11" s="12"/>
      <c r="D11"/>
      <c r="E11"/>
      <c r="F11"/>
      <c r="G11"/>
      <c r="H11"/>
      <c r="I11"/>
      <c r="J11"/>
      <c r="K11"/>
      <c r="L11"/>
    </row>
    <row r="12" spans="2:12" ht="18.75" customHeight="1" x14ac:dyDescent="0.15">
      <c r="D12" s="11"/>
    </row>
    <row r="13" spans="2:12" ht="30" customHeight="1" x14ac:dyDescent="0.15">
      <c r="B13" s="47" t="s">
        <v>14</v>
      </c>
      <c r="C13" s="48"/>
      <c r="D13" s="52"/>
      <c r="E13" s="29" t="s">
        <v>16</v>
      </c>
      <c r="F13" s="43" t="s">
        <v>17</v>
      </c>
      <c r="G13" s="43"/>
      <c r="H13" s="39" t="s">
        <v>18</v>
      </c>
      <c r="I13" s="39"/>
      <c r="J13" s="30" t="s">
        <v>0</v>
      </c>
    </row>
    <row r="14" spans="2:12" ht="22" customHeight="1" x14ac:dyDescent="0.15">
      <c r="B14" s="47" t="s">
        <v>1</v>
      </c>
      <c r="C14" s="48"/>
      <c r="D14" s="27">
        <v>43198</v>
      </c>
      <c r="E14" s="26">
        <v>0.5</v>
      </c>
      <c r="F14" s="44">
        <v>2</v>
      </c>
      <c r="G14" s="45"/>
      <c r="H14" s="40">
        <v>3</v>
      </c>
      <c r="I14" s="40"/>
      <c r="J14" s="31">
        <f t="shared" ref="J14:J27" si="0">IF(SUM(E14:I14)&gt;24,"You've entered more than 24 hours.",SUM(E14:I14))</f>
        <v>5.5</v>
      </c>
    </row>
    <row r="15" spans="2:12" ht="22" customHeight="1" x14ac:dyDescent="0.15">
      <c r="B15" s="47" t="s">
        <v>1</v>
      </c>
      <c r="C15" s="48"/>
      <c r="D15" s="27">
        <v>43205</v>
      </c>
      <c r="E15" s="18">
        <v>2</v>
      </c>
      <c r="F15" s="36">
        <v>1</v>
      </c>
      <c r="G15" s="37"/>
      <c r="H15" s="38">
        <v>2</v>
      </c>
      <c r="I15" s="38"/>
      <c r="J15" s="32">
        <f t="shared" si="0"/>
        <v>5</v>
      </c>
    </row>
    <row r="16" spans="2:12" ht="22" customHeight="1" x14ac:dyDescent="0.15">
      <c r="B16" s="47" t="s">
        <v>3</v>
      </c>
      <c r="C16" s="48"/>
      <c r="D16" s="27">
        <v>43207</v>
      </c>
      <c r="E16" s="18">
        <v>3.5</v>
      </c>
      <c r="F16" s="36">
        <v>0.5</v>
      </c>
      <c r="G16" s="37"/>
      <c r="H16" s="38">
        <v>0</v>
      </c>
      <c r="I16" s="38"/>
      <c r="J16" s="32">
        <f t="shared" si="0"/>
        <v>4</v>
      </c>
    </row>
    <row r="17" spans="2:12" ht="22" customHeight="1" x14ac:dyDescent="0.15">
      <c r="B17" s="47" t="s">
        <v>4</v>
      </c>
      <c r="C17" s="48"/>
      <c r="D17" s="27">
        <v>43209</v>
      </c>
      <c r="E17" s="18">
        <v>2</v>
      </c>
      <c r="F17" s="36">
        <v>1</v>
      </c>
      <c r="G17" s="37"/>
      <c r="H17" s="38">
        <v>0</v>
      </c>
      <c r="I17" s="38"/>
      <c r="J17" s="32">
        <f t="shared" si="0"/>
        <v>3</v>
      </c>
    </row>
    <row r="18" spans="2:12" ht="22" customHeight="1" x14ac:dyDescent="0.15">
      <c r="B18" s="47" t="s">
        <v>5</v>
      </c>
      <c r="C18" s="48"/>
      <c r="D18" s="27">
        <v>43210</v>
      </c>
      <c r="E18" s="18">
        <v>2</v>
      </c>
      <c r="F18" s="36">
        <v>1</v>
      </c>
      <c r="G18" s="37"/>
      <c r="H18" s="38">
        <v>1</v>
      </c>
      <c r="I18" s="38"/>
      <c r="J18" s="32">
        <f t="shared" si="0"/>
        <v>4</v>
      </c>
    </row>
    <row r="19" spans="2:12" ht="22" customHeight="1" x14ac:dyDescent="0.15">
      <c r="B19" s="47" t="s">
        <v>1</v>
      </c>
      <c r="C19" s="48"/>
      <c r="D19" s="27">
        <v>43212</v>
      </c>
      <c r="E19" s="18">
        <v>3</v>
      </c>
      <c r="F19" s="36">
        <v>0.5</v>
      </c>
      <c r="G19" s="37"/>
      <c r="H19" s="38">
        <v>0</v>
      </c>
      <c r="I19" s="38"/>
      <c r="J19" s="32">
        <f t="shared" si="0"/>
        <v>3.5</v>
      </c>
    </row>
    <row r="20" spans="2:12" ht="22" customHeight="1" x14ac:dyDescent="0.15">
      <c r="B20" s="47" t="s">
        <v>3</v>
      </c>
      <c r="C20" s="48"/>
      <c r="D20" s="27">
        <v>43214</v>
      </c>
      <c r="E20" s="18">
        <v>1</v>
      </c>
      <c r="F20" s="36">
        <v>1</v>
      </c>
      <c r="G20" s="37"/>
      <c r="H20" s="38"/>
      <c r="I20" s="38"/>
      <c r="J20" s="32">
        <f t="shared" si="0"/>
        <v>2</v>
      </c>
    </row>
    <row r="21" spans="2:12" ht="22" customHeight="1" x14ac:dyDescent="0.15">
      <c r="B21" s="47" t="s">
        <v>2</v>
      </c>
      <c r="C21" s="48"/>
      <c r="D21" s="27">
        <v>43220</v>
      </c>
      <c r="E21" s="18">
        <v>2</v>
      </c>
      <c r="F21" s="36">
        <v>0</v>
      </c>
      <c r="G21" s="37"/>
      <c r="H21" s="38"/>
      <c r="I21" s="38"/>
      <c r="J21" s="32">
        <f t="shared" si="0"/>
        <v>2</v>
      </c>
    </row>
    <row r="22" spans="2:12" ht="22" customHeight="1" x14ac:dyDescent="0.15">
      <c r="B22" s="47"/>
      <c r="C22" s="48"/>
      <c r="D22" s="27" t="str">
        <f>IF($K$6="","",$K$6+8)</f>
        <v/>
      </c>
      <c r="E22" s="18"/>
      <c r="F22" s="36"/>
      <c r="G22" s="37"/>
      <c r="H22" s="38"/>
      <c r="I22" s="38"/>
      <c r="J22" s="32">
        <f t="shared" si="0"/>
        <v>0</v>
      </c>
    </row>
    <row r="23" spans="2:12" ht="22" customHeight="1" x14ac:dyDescent="0.15">
      <c r="B23" s="47"/>
      <c r="C23" s="48"/>
      <c r="D23" s="27" t="str">
        <f>IF($K$6="","",$K$6+9)</f>
        <v/>
      </c>
      <c r="E23" s="18"/>
      <c r="F23" s="36"/>
      <c r="G23" s="37"/>
      <c r="H23" s="38"/>
      <c r="I23" s="38"/>
      <c r="J23" s="32">
        <f t="shared" si="0"/>
        <v>0</v>
      </c>
    </row>
    <row r="24" spans="2:12" ht="22" customHeight="1" x14ac:dyDescent="0.15">
      <c r="B24" s="47"/>
      <c r="C24" s="48"/>
      <c r="D24" s="27" t="str">
        <f>IF($K$6="","",$K$6+10)</f>
        <v/>
      </c>
      <c r="E24" s="18"/>
      <c r="F24" s="36"/>
      <c r="G24" s="37"/>
      <c r="H24" s="38"/>
      <c r="I24" s="38"/>
      <c r="J24" s="32">
        <f t="shared" si="0"/>
        <v>0</v>
      </c>
    </row>
    <row r="25" spans="2:12" ht="22" customHeight="1" x14ac:dyDescent="0.15">
      <c r="B25" s="47"/>
      <c r="C25" s="48"/>
      <c r="D25" s="27" t="str">
        <f>IF($K$6="","",$K$6+11)</f>
        <v/>
      </c>
      <c r="E25" s="18"/>
      <c r="F25" s="36"/>
      <c r="G25" s="37"/>
      <c r="H25" s="38"/>
      <c r="I25" s="38"/>
      <c r="J25" s="32">
        <f t="shared" si="0"/>
        <v>0</v>
      </c>
    </row>
    <row r="26" spans="2:12" ht="22" customHeight="1" x14ac:dyDescent="0.15">
      <c r="B26" s="47"/>
      <c r="C26" s="48"/>
      <c r="D26" s="27" t="str">
        <f>IF($K$6="","",$K$6+12)</f>
        <v/>
      </c>
      <c r="E26" s="18"/>
      <c r="F26" s="36"/>
      <c r="G26" s="37"/>
      <c r="H26" s="38"/>
      <c r="I26" s="38"/>
      <c r="J26" s="32">
        <f t="shared" si="0"/>
        <v>0</v>
      </c>
    </row>
    <row r="27" spans="2:12" ht="22" customHeight="1" x14ac:dyDescent="0.15">
      <c r="B27" s="47"/>
      <c r="C27" s="48"/>
      <c r="D27" s="27" t="str">
        <f>IF($K$6="","",$K$6+13)</f>
        <v/>
      </c>
      <c r="E27" s="19"/>
      <c r="F27" s="36"/>
      <c r="G27" s="37"/>
      <c r="H27" s="49"/>
      <c r="I27" s="49"/>
      <c r="J27" s="33">
        <f t="shared" si="0"/>
        <v>0</v>
      </c>
    </row>
    <row r="28" spans="2:12" ht="22" customHeight="1" x14ac:dyDescent="0.15">
      <c r="D28" s="34" t="s">
        <v>6</v>
      </c>
      <c r="E28" s="20">
        <f>SUM(E14:E27)</f>
        <v>16</v>
      </c>
      <c r="F28" s="41">
        <f>SUM(F14:F27)</f>
        <v>7</v>
      </c>
      <c r="G28" s="42"/>
      <c r="H28" s="50">
        <f>SUM(H14:H27)</f>
        <v>6</v>
      </c>
      <c r="I28" s="50"/>
      <c r="J28" s="20">
        <f>SUM(J14:J27)</f>
        <v>29</v>
      </c>
    </row>
    <row r="29" spans="2:12" ht="22" customHeight="1" x14ac:dyDescent="0.15">
      <c r="D29"/>
      <c r="E29"/>
      <c r="F29"/>
      <c r="G29"/>
      <c r="H29"/>
      <c r="I29"/>
      <c r="J29"/>
    </row>
    <row r="30" spans="2:12" ht="22" customHeight="1" x14ac:dyDescent="0.15">
      <c r="D30"/>
      <c r="E30"/>
      <c r="F30"/>
      <c r="G30"/>
      <c r="H30"/>
      <c r="I30"/>
      <c r="J30"/>
    </row>
    <row r="32" spans="2:12" ht="26.25" customHeight="1" x14ac:dyDescent="0.15">
      <c r="B32" s="5"/>
      <c r="C32" s="5"/>
      <c r="E32" s="46"/>
      <c r="F32" s="46"/>
      <c r="G32" s="46"/>
      <c r="H32" s="46"/>
      <c r="I32" s="46"/>
      <c r="J32" s="46"/>
      <c r="K32" s="46"/>
      <c r="L32" s="46"/>
    </row>
    <row r="33" spans="5:12" ht="17" customHeight="1" x14ac:dyDescent="0.15">
      <c r="E33" s="21" t="s">
        <v>7</v>
      </c>
      <c r="F33" s="22"/>
      <c r="G33" s="21"/>
      <c r="H33" s="23"/>
      <c r="I33" s="24"/>
      <c r="J33" s="22"/>
      <c r="K33" s="25" t="s">
        <v>8</v>
      </c>
      <c r="L33" s="21"/>
    </row>
    <row r="34" spans="5:12" s="6" customFormat="1" ht="17.25" customHeight="1" x14ac:dyDescent="0.15">
      <c r="E34" s="46"/>
      <c r="F34" s="46"/>
      <c r="G34" s="46"/>
      <c r="H34" s="46"/>
      <c r="I34" s="46"/>
      <c r="J34" s="46"/>
      <c r="K34" s="46"/>
      <c r="L34" s="46"/>
    </row>
    <row r="35" spans="5:12" ht="17" customHeight="1" x14ac:dyDescent="0.15">
      <c r="E35" s="21" t="s">
        <v>9</v>
      </c>
      <c r="F35" s="22"/>
      <c r="G35" s="24"/>
      <c r="H35" s="21"/>
      <c r="I35" s="21"/>
      <c r="J35" s="22"/>
      <c r="K35" s="25" t="s">
        <v>8</v>
      </c>
      <c r="L35" s="21"/>
    </row>
  </sheetData>
  <mergeCells count="55">
    <mergeCell ref="B25:C25"/>
    <mergeCell ref="B26:C26"/>
    <mergeCell ref="B27:C27"/>
    <mergeCell ref="B21:C21"/>
    <mergeCell ref="B22:C22"/>
    <mergeCell ref="B23:C23"/>
    <mergeCell ref="B24:C24"/>
    <mergeCell ref="B20:C20"/>
    <mergeCell ref="D6:E6"/>
    <mergeCell ref="D7:E7"/>
    <mergeCell ref="D8:E8"/>
    <mergeCell ref="B13:D13"/>
    <mergeCell ref="B14:C14"/>
    <mergeCell ref="B15:C15"/>
    <mergeCell ref="B16:C16"/>
    <mergeCell ref="E34:J34"/>
    <mergeCell ref="K32:L32"/>
    <mergeCell ref="K34:L34"/>
    <mergeCell ref="B17:C17"/>
    <mergeCell ref="B18:C18"/>
    <mergeCell ref="B19:C19"/>
    <mergeCell ref="F21:G21"/>
    <mergeCell ref="F22:G22"/>
    <mergeCell ref="E32:J32"/>
    <mergeCell ref="H25:I25"/>
    <mergeCell ref="H26:I26"/>
    <mergeCell ref="H27:I27"/>
    <mergeCell ref="H28:I28"/>
    <mergeCell ref="H19:I19"/>
    <mergeCell ref="H20:I20"/>
    <mergeCell ref="H21:I21"/>
    <mergeCell ref="F28:G28"/>
    <mergeCell ref="F13:G13"/>
    <mergeCell ref="F14:G14"/>
    <mergeCell ref="F15:G15"/>
    <mergeCell ref="F16:G16"/>
    <mergeCell ref="F17:G17"/>
    <mergeCell ref="F18:G18"/>
    <mergeCell ref="F19:G19"/>
    <mergeCell ref="F20:G20"/>
    <mergeCell ref="F23:G23"/>
    <mergeCell ref="J6:L7"/>
    <mergeCell ref="F24:G24"/>
    <mergeCell ref="F25:G25"/>
    <mergeCell ref="F26:G26"/>
    <mergeCell ref="F27:G27"/>
    <mergeCell ref="H22:I22"/>
    <mergeCell ref="H23:I23"/>
    <mergeCell ref="H24:I24"/>
    <mergeCell ref="H13:I13"/>
    <mergeCell ref="H14:I14"/>
    <mergeCell ref="H15:I15"/>
    <mergeCell ref="H16:I16"/>
    <mergeCell ref="H17:I17"/>
    <mergeCell ref="H18:I18"/>
  </mergeCells>
  <phoneticPr fontId="0" type="noConversion"/>
  <pageMargins left="0.75" right="0.75" top="0.5" bottom="0.5" header="0.5" footer="0"/>
  <pageSetup orientation="portrait" r:id="rId1"/>
  <headerFooter alignWithMargins="0"/>
  <ignoredErrors>
    <ignoredError sqref="J14:J27 H28 E28:F2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 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dlim</dc:creator>
  <cp:lastModifiedBy>Tucker Tavarone</cp:lastModifiedBy>
  <cp:lastPrinted>2004-03-26T01:05:21Z</cp:lastPrinted>
  <dcterms:created xsi:type="dcterms:W3CDTF">2000-08-25T01:59:39Z</dcterms:created>
  <dcterms:modified xsi:type="dcterms:W3CDTF">2018-04-30T20:08:35Z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TC060888761033</vt:lpwstr>
  </property>
</Properties>
</file>